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45" windowHeight="2250" activeTab="0"/>
  </bookViews>
  <sheets>
    <sheet name="Реестр" sheetId="1" r:id="rId1"/>
    <sheet name="Info" sheetId="2" r:id="rId2"/>
    <sheet name="Payments" sheetId="3" r:id="rId3"/>
    <sheet name="Инструкция" sheetId="4" r:id="rId4"/>
    <sheet name="Spravochnik" sheetId="5" r:id="rId5"/>
  </sheets>
  <externalReferences>
    <externalReference r:id="rId8"/>
  </externalReferences>
  <definedNames>
    <definedName name="Коды_платежей" localSheetId="3">'[1]Spravochnik'!$C$5:$C$49</definedName>
    <definedName name="Коды_платежей">'Spravochnik'!$C$5:$C$49</definedName>
    <definedName name="_xlnm.Print_Area" localSheetId="0">'Реестр'!$A$1:$G$30</definedName>
  </definedNames>
  <calcPr fullCalcOnLoad="1"/>
</workbook>
</file>

<file path=xl/comments2.xml><?xml version="1.0" encoding="utf-8"?>
<comments xmlns="http://schemas.openxmlformats.org/spreadsheetml/2006/main">
  <authors>
    <author>Windows User</author>
  </authors>
  <commentList>
    <comment ref="B7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<sst xmlns="http://schemas.openxmlformats.org/spreadsheetml/2006/main" count="201" uniqueCount="112">
  <si>
    <t>Наименование организации</t>
  </si>
  <si>
    <t>ИНН организации</t>
  </si>
  <si>
    <t>Расчетный счет</t>
  </si>
  <si>
    <t>Id организации</t>
  </si>
  <si>
    <t>Дата подготовки файла</t>
  </si>
  <si>
    <t>Дата платежной ведомости</t>
  </si>
  <si>
    <t>Основание (код)</t>
  </si>
  <si>
    <t>Валюта ПВ</t>
  </si>
  <si>
    <t xml:space="preserve">Номер счета </t>
  </si>
  <si>
    <t>Сумма</t>
  </si>
  <si>
    <t>Сумма конвертации на второй счет</t>
  </si>
  <si>
    <t>Сумма конвертации на третий счет</t>
  </si>
  <si>
    <t>% конвертации на второй счет</t>
  </si>
  <si>
    <t>% конвертации на третий счет</t>
  </si>
  <si>
    <t>Основание (код) платежа</t>
  </si>
  <si>
    <t>Код</t>
  </si>
  <si>
    <t>Отделение доставки карт</t>
  </si>
  <si>
    <t>Карточный контракт</t>
  </si>
  <si>
    <t>Служебная информация</t>
  </si>
  <si>
    <t>МОСО-313</t>
  </si>
  <si>
    <t>Реестр №8/11</t>
  </si>
  <si>
    <t>№№</t>
  </si>
  <si>
    <t>ФИО Работника</t>
  </si>
  <si>
    <t>№ текущего счета в RUR</t>
  </si>
  <si>
    <t xml:space="preserve">Сумма перечислений </t>
  </si>
  <si>
    <t>Файл начислений прилагается</t>
  </si>
  <si>
    <t xml:space="preserve">М.П. </t>
  </si>
  <si>
    <t>Руководитель                      ________</t>
  </si>
  <si>
    <t xml:space="preserve">     Подпись </t>
  </si>
  <si>
    <t xml:space="preserve">         ФИО</t>
  </si>
  <si>
    <t>Главный бухгалтер             ________</t>
  </si>
  <si>
    <t>ИНН 7728168971   БИК 044525593 к/с № 30101810200000000593</t>
  </si>
  <si>
    <r>
      <t>Приложение №1</t>
    </r>
    <r>
      <rPr>
        <sz val="12"/>
        <rFont val="Times New Roman"/>
        <family val="1"/>
      </rPr>
      <t xml:space="preserve"> </t>
    </r>
  </si>
  <si>
    <r>
      <t xml:space="preserve">Итого: </t>
    </r>
    <r>
      <rPr>
        <sz val="12"/>
        <color indexed="10"/>
        <rFont val="Arial Cyr"/>
        <family val="0"/>
      </rPr>
      <t>2</t>
    </r>
    <r>
      <rPr>
        <sz val="12"/>
        <rFont val="Arial Cyr"/>
        <family val="0"/>
      </rPr>
      <t xml:space="preserve"> количество перечислений </t>
    </r>
  </si>
  <si>
    <r>
      <rPr>
        <sz val="12"/>
        <color indexed="10"/>
        <rFont val="Arial Cyr"/>
        <family val="0"/>
      </rPr>
      <t>2</t>
    </r>
    <r>
      <rPr>
        <sz val="12"/>
        <rFont val="Arial Cyr"/>
        <family val="0"/>
      </rPr>
      <t xml:space="preserve"> количество Работников</t>
    </r>
  </si>
  <si>
    <r>
      <t xml:space="preserve">      </t>
    </r>
    <r>
      <rPr>
        <sz val="12"/>
        <color indexed="10"/>
        <rFont val="Arial Cyr"/>
        <family val="0"/>
      </rPr>
      <t xml:space="preserve">общая сумма перечислений </t>
    </r>
  </si>
  <si>
    <t>Наименование</t>
  </si>
  <si>
    <t>в АО «Альфа-Банк»</t>
  </si>
  <si>
    <t>ЗАРАБОТНАЯ ПЛАТА</t>
  </si>
  <si>
    <t>АВАНС ПО ЗАРАБОТНОЙ ПЛАТЕ</t>
  </si>
  <si>
    <t>ПЕРЕЧИСЛЕНИЕ ПРЕМИИ</t>
  </si>
  <si>
    <t>ВОЗМЕЩЕНИЕ КОМАНДИРОВОЧНЫХ РАСХОДОВ</t>
  </si>
  <si>
    <t>СТРАХОВАЯ ВЫПЛАТА</t>
  </si>
  <si>
    <t>ПОСОБИЕ ИЗ СРЕДСТВ ФСС</t>
  </si>
  <si>
    <t>МАТЕРИАЛЬНАЯ ПОМОЩЬ</t>
  </si>
  <si>
    <t>АЛИМЕНТЫ ЗАЯВЛ. АЛИМЕНТОПЛАТЕЛЬЩИКА</t>
  </si>
  <si>
    <t>ВЫПЛАТА АЛИМЕНТОВ ПО РЕШЕНИЮ СУДА</t>
  </si>
  <si>
    <t>КОМПЕНСАЦИЯ ЗА МОЛОКО</t>
  </si>
  <si>
    <t>ГОНОРАР АВТОРАМ...(АВАНС.ПЛАТЕЖ)</t>
  </si>
  <si>
    <t>ГОНОРАР АВТОРАМ...(ПОСЛЕД.ПЛАТЕЖ)</t>
  </si>
  <si>
    <t>ГРАНТЫ</t>
  </si>
  <si>
    <t>ВЫПЛАТА НА ЭНЕРГОЗАТРАТЫ И ПИТАНИЕ</t>
  </si>
  <si>
    <t>ОТПУСКНЫЕ</t>
  </si>
  <si>
    <t>РАСЧЕТЫ ПРИ УВОЛЬНЕНИИ</t>
  </si>
  <si>
    <t>КОМПЕНСАЦИЯ</t>
  </si>
  <si>
    <t>ПРЕДВАРИТ. ОПЛАТА ЗА ОКАЗ.УСЛ.(ГПХ)</t>
  </si>
  <si>
    <t>ОПЛАТА ЗА ОКАЗ.УСЛ.(ГПХ)</t>
  </si>
  <si>
    <t>ДИВИДЕНДЫ АКЦИОНЕРАМ</t>
  </si>
  <si>
    <t>ДИВИДЕНДЫ (ДОХОДЫ) УЧАСТНИКАМ</t>
  </si>
  <si>
    <t>ПЕРЕВОД СРЕДСТВ ПОД ОТЧЕТ НА ХОЗ.Н.</t>
  </si>
  <si>
    <t>РАСПРЕДЕЛЕНИЕ НА ПЛ.КАРТУ</t>
  </si>
  <si>
    <t xml:space="preserve">от «13» сентября 2018 г. № </t>
  </si>
  <si>
    <t>Период производимой выплаты</t>
  </si>
  <si>
    <t>СТИПЕНДИИ И ИНЫЕ ВЫПЛАТЫ ОБУЧ.</t>
  </si>
  <si>
    <t xml:space="preserve">ВОЗВРАТ НДФЛ                       </t>
  </si>
  <si>
    <t>СОЦ.ВЫПЛ.БЫВШ.СОТРУД.ПРИ СОКРАЩЕНИИ</t>
  </si>
  <si>
    <t>СОЦ.ВЫХОДНОЕ ПОСОБИЕ ПРИ УВОЛЬНЕНИИ</t>
  </si>
  <si>
    <t xml:space="preserve">СОЦИАЛЬНОЕ ПОСОБИЕ НА ПОГРЕБЕНИЕ   </t>
  </si>
  <si>
    <t xml:space="preserve">ВОЗМЕЩЕНИЕ РАСХОДОВ НА ГСМ         </t>
  </si>
  <si>
    <t xml:space="preserve">ЗАРАБОТНАЯ ПЛАТА ПРИ УВОЛЬНЕНИИ    </t>
  </si>
  <si>
    <t xml:space="preserve">ЗАРПЛАТА ЗА ПЕРВУЮ ПОЛОВИНУ МЕСЯЦА </t>
  </si>
  <si>
    <t xml:space="preserve">КОМАНДИРОВОЧНЫЕ РАСХОДЫ            </t>
  </si>
  <si>
    <t xml:space="preserve">КОМПЕНСАЦИЯ ЗА ЗАДЕРЖКУ ЗАРПЛАТЫ   </t>
  </si>
  <si>
    <t xml:space="preserve">КОМАНДИРОВОЧНЫЕ ПОДОТЧЕТ           </t>
  </si>
  <si>
    <t xml:space="preserve">ПОСОБИЕ НА ПОГРЕБЕНИЕ              </t>
  </si>
  <si>
    <t>ПОСОБИЕ ПО ВРЕМЕННОЙ НЕТРУДОСПОСОБ.</t>
  </si>
  <si>
    <t>Вкладка "Реестр"</t>
  </si>
  <si>
    <t xml:space="preserve">от «13» сентября 2015 г. № </t>
  </si>
  <si>
    <t>Вкладка "Info"</t>
  </si>
  <si>
    <t>ООО Ромашка</t>
  </si>
  <si>
    <t/>
  </si>
  <si>
    <t>0123456789</t>
  </si>
  <si>
    <t>RUR</t>
  </si>
  <si>
    <t>МОС</t>
  </si>
  <si>
    <t>ОПЛАТА ВРЕДН./ОПАСН. УСЛОВИЙ ТРУДА</t>
  </si>
  <si>
    <t>Вкладка "Payments"</t>
  </si>
  <si>
    <t>Сохранение и отправка файла начислений</t>
  </si>
  <si>
    <t>Информация по оформлению платежного поручения</t>
  </si>
  <si>
    <t>к Договору о переводе денежных средств</t>
  </si>
  <si>
    <t>ООО "Ромашка"</t>
  </si>
  <si>
    <t>перевода денежных средств в валюте Российской Федерации для перевода на Счета Получателей/Внешних получаталей</t>
  </si>
  <si>
    <t>за Июль 2019 г.</t>
  </si>
  <si>
    <r>
      <t>согласно платежному поручению</t>
    </r>
    <r>
      <rPr>
        <sz val="12"/>
        <color indexed="10"/>
        <rFont val="Times New Roman"/>
        <family val="1"/>
      </rPr>
      <t xml:space="preserve"> № 8994 от «10» июля 2019 года</t>
    </r>
  </si>
  <si>
    <t>«10» июля  2019 год</t>
  </si>
  <si>
    <r>
      <t xml:space="preserve">к Дополнительному соглашению </t>
    </r>
    <r>
      <rPr>
        <sz val="12"/>
        <color indexed="10"/>
        <rFont val="Times New Roman"/>
        <family val="1"/>
      </rPr>
      <t>№2 от 05.07.2019</t>
    </r>
  </si>
  <si>
    <t>МИР.ПОСОБИЕ ПО БЕРЕМЕННОСТИ И РОДАМ</t>
  </si>
  <si>
    <t>МИР.ПОСОБИЕ ВСТАВШИМ НА УЧЕТ</t>
  </si>
  <si>
    <t>МИР.ПОСОБИЕ ПРИ РОЖДЕНИИ РЕБЕНКА</t>
  </si>
  <si>
    <t>МИР.ПОСОБИЕ ПО УХОДУ ЗА РЕБЕНКОМ</t>
  </si>
  <si>
    <t>МИР.ПОСОБИЕ ПО ВР.НЕТРУД.(РАДИАЦИЯ)</t>
  </si>
  <si>
    <t>Сумма удержанных средств</t>
  </si>
  <si>
    <t>КОМПЕНСАЦИЯ В ЧАСТИ РОДИТ.ПЛАТЫ</t>
  </si>
  <si>
    <t>ПОСОБИЕ ФСС НА КАРТУ МИР</t>
  </si>
  <si>
    <t>СОЦИАЛЬНЫЕ ВЫПЛАТЫ НА КАРТУ МИР</t>
  </si>
  <si>
    <t>к Договору о перечислении денежных средств</t>
  </si>
  <si>
    <r>
      <t>для перечисления денежных</t>
    </r>
    <r>
      <rPr>
        <sz val="12"/>
        <color indexed="53"/>
        <rFont val="Times New Roman"/>
        <family val="1"/>
      </rPr>
      <t xml:space="preserve"> </t>
    </r>
    <r>
      <rPr>
        <sz val="12"/>
        <rFont val="Times New Roman"/>
        <family val="1"/>
      </rPr>
      <t>средств Работникам ООО</t>
    </r>
    <r>
      <rPr>
        <sz val="12"/>
        <color indexed="10"/>
        <rFont val="Times New Roman"/>
        <family val="1"/>
      </rPr>
      <t xml:space="preserve"> "Ромашка"</t>
    </r>
  </si>
  <si>
    <t>за Август 2017 г.</t>
  </si>
  <si>
    <r>
      <t>согласно платежному поручению</t>
    </r>
    <r>
      <rPr>
        <sz val="12"/>
        <color indexed="10"/>
        <rFont val="Times New Roman"/>
        <family val="1"/>
      </rPr>
      <t xml:space="preserve"> № 8994 от «22» августа 2017 года</t>
    </r>
  </si>
  <si>
    <t>«22» августа  2017 год</t>
  </si>
  <si>
    <t>Руководитель                                             ________</t>
  </si>
  <si>
    <t>Главный бухгалтер                                   ________</t>
  </si>
  <si>
    <t>Сумма
удержанных
средств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</si>
</sst>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 &quot;;\-#,##0&quot; &quot;"/>
    <numFmt numFmtId="175" formatCode="#,##0&quot; &quot;;[Red]\-#,##0&quot; &quot;"/>
    <numFmt numFmtId="176" formatCode="#,##0.00&quot; &quot;;\-#,##0.00&quot; &quot;"/>
    <numFmt numFmtId="177" formatCode="#,##0.00&quot; &quot;;[Red]\-#,##0.00&quot; &quot;"/>
    <numFmt numFmtId="178" formatCode="_-* #,##0&quot; &quot;_-;\-* #,##0&quot; &quot;_-;_-* &quot;-&quot;&quot; &quot;_-;_-@_-"/>
    <numFmt numFmtId="179" formatCode="_-* #,##0_ _-;\-* #,##0_ _-;_-* &quot;-&quot;_ _-;_-@_-"/>
    <numFmt numFmtId="180" formatCode="_-* #,##0.00&quot; &quot;_-;\-* #,##0.00&quot; &quot;_-;_-* &quot;-&quot;??&quot; &quot;_-;_-@_-"/>
    <numFmt numFmtId="181" formatCode="_-* #,##0.00_ _-;\-* #,##0.00_ _-;_-* &quot;-&quot;??_ _-;_-@_-"/>
    <numFmt numFmtId="182" formatCode="&quot; &quot;#,##0_);\(&quot; &quot;#,##0\)"/>
    <numFmt numFmtId="183" formatCode="&quot; &quot;#,##0_);[Red]\(&quot; &quot;#,##0\)"/>
    <numFmt numFmtId="184" formatCode="&quot; &quot;#,##0.00_);\(&quot; &quot;#,##0.00\)"/>
    <numFmt numFmtId="185" formatCode="&quot; &quot;#,##0.00_);[Red]\(&quot; &quot;#,##0.00\)"/>
    <numFmt numFmtId="186" formatCode="_(&quot; &quot;* #,##0_);_(&quot; &quot;* \(#,##0\);_(&quot; &quot;* &quot;-&quot;_);_(@_)"/>
    <numFmt numFmtId="187" formatCode="_(* #,##0_);_(* \(#,##0\);_(* &quot;-&quot;_);_(@_)"/>
    <numFmt numFmtId="188" formatCode="_(&quot; &quot;* #,##0.00_);_(&quot; &quot;* \(#,##0.00\);_(&quot; &quot;* &quot;-&quot;??_);_(@_)"/>
    <numFmt numFmtId="189" formatCode="_(* #,##0.00_);_(* \(#,##0.00\);_(* &quot;-&quot;??_);_(@_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79">
    <font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0"/>
      <name val="Times New Roman"/>
      <family val="1"/>
    </font>
    <font>
      <sz val="10"/>
      <name val="NTHarmonica"/>
      <family val="0"/>
    </font>
    <font>
      <sz val="12"/>
      <color indexed="10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sz val="12"/>
      <color indexed="10"/>
      <name val="Arial Cyr"/>
      <family val="0"/>
    </font>
    <font>
      <b/>
      <sz val="10"/>
      <name val="Arial Cyr"/>
      <family val="0"/>
    </font>
    <font>
      <b/>
      <sz val="9"/>
      <name val="Tahoma"/>
      <family val="2"/>
    </font>
    <font>
      <b/>
      <sz val="12"/>
      <name val="Arial Cyr"/>
      <family val="0"/>
    </font>
    <font>
      <sz val="12"/>
      <color indexed="9"/>
      <name val="Arial Cyr"/>
      <family val="0"/>
    </font>
    <font>
      <b/>
      <sz val="12"/>
      <color indexed="12"/>
      <name val="Arial Cyr"/>
      <family val="0"/>
    </font>
    <font>
      <sz val="12"/>
      <color indexed="5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2"/>
      <color indexed="10"/>
      <name val="Times New Roman"/>
      <family val="1"/>
    </font>
    <font>
      <b/>
      <i/>
      <sz val="14"/>
      <name val="Calibri"/>
      <family val="2"/>
    </font>
    <font>
      <b/>
      <sz val="10"/>
      <color indexed="56"/>
      <name val="Arial Cyr"/>
      <family val="0"/>
    </font>
    <font>
      <b/>
      <sz val="16"/>
      <color indexed="9"/>
      <name val="Arial Cyr"/>
      <family val="0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b/>
      <u val="single"/>
      <sz val="12"/>
      <color indexed="8"/>
      <name val="Calibri"/>
      <family val="0"/>
    </font>
    <font>
      <u val="single"/>
      <sz val="12"/>
      <color indexed="8"/>
      <name val="Calibri"/>
      <family val="0"/>
    </font>
    <font>
      <b/>
      <u val="single"/>
      <sz val="12"/>
      <color indexed="10"/>
      <name val="Calibri"/>
      <family val="0"/>
    </font>
    <font>
      <u val="single"/>
      <sz val="12"/>
      <color indexed="12"/>
      <name val="Calibri"/>
      <family val="0"/>
    </font>
    <font>
      <b/>
      <sz val="12"/>
      <color indexed="10"/>
      <name val="Calibri"/>
      <family val="0"/>
    </font>
    <font>
      <u val="single"/>
      <sz val="11"/>
      <color indexed="8"/>
      <name val="Calibri"/>
      <family val="0"/>
    </font>
    <font>
      <b/>
      <u val="single"/>
      <sz val="11"/>
      <color indexed="8"/>
      <name val="Calibri"/>
      <family val="0"/>
    </font>
    <font>
      <i/>
      <sz val="12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vertAlign val="superscript"/>
      <sz val="12"/>
      <color rgb="FFFF0000"/>
      <name val="Times New Roman"/>
      <family val="1"/>
    </font>
    <font>
      <sz val="12"/>
      <color rgb="FFFF0000"/>
      <name val="Arial Cyr"/>
      <family val="0"/>
    </font>
    <font>
      <b/>
      <sz val="10"/>
      <color rgb="FF002060"/>
      <name val="Arial Cyr"/>
      <family val="0"/>
    </font>
    <font>
      <b/>
      <sz val="16"/>
      <color theme="0"/>
      <name val="Arial Cyr"/>
      <family val="0"/>
    </font>
    <font>
      <sz val="10"/>
      <color rgb="FFFF0000"/>
      <name val="Arial Cyr"/>
      <family val="0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 locked="0"/>
    </xf>
    <xf numFmtId="4" fontId="0" fillId="0" borderId="0" xfId="0" applyNumberFormat="1" applyAlignment="1" applyProtection="1">
      <alignment/>
      <protection hidden="1" locked="0"/>
    </xf>
    <xf numFmtId="1" fontId="0" fillId="0" borderId="0" xfId="0" applyNumberFormat="1" applyAlignment="1" applyProtection="1">
      <alignment/>
      <protection hidden="1" locked="0"/>
    </xf>
    <xf numFmtId="0" fontId="0" fillId="0" borderId="10" xfId="0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" fontId="8" fillId="0" borderId="10" xfId="0" applyNumberFormat="1" applyFont="1" applyBorder="1" applyAlignment="1">
      <alignment horizontal="left" wrapText="1"/>
    </xf>
    <xf numFmtId="0" fontId="8" fillId="0" borderId="0" xfId="0" applyFont="1" applyBorder="1" applyAlignment="1">
      <alignment horizontal="justify" vertical="top" wrapText="1"/>
    </xf>
    <xf numFmtId="0" fontId="7" fillId="0" borderId="0" xfId="0" applyFont="1" applyAlignment="1">
      <alignment horizontal="justify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72" fillId="0" borderId="0" xfId="0" applyFont="1" applyAlignment="1">
      <alignment horizontal="center"/>
    </xf>
    <xf numFmtId="0" fontId="73" fillId="0" borderId="0" xfId="0" applyFont="1" applyAlignment="1">
      <alignment horizontal="right"/>
    </xf>
    <xf numFmtId="0" fontId="73" fillId="0" borderId="0" xfId="0" applyFont="1" applyAlignment="1">
      <alignment horizontal="center"/>
    </xf>
    <xf numFmtId="0" fontId="72" fillId="0" borderId="0" xfId="0" applyFont="1" applyAlignment="1">
      <alignment horizontal="justify"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2" fillId="0" borderId="0" xfId="0" applyFont="1" applyAlignment="1">
      <alignment horizontal="right"/>
    </xf>
    <xf numFmtId="0" fontId="74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7" fillId="0" borderId="10" xfId="0" applyNumberFormat="1" applyFont="1" applyBorder="1" applyAlignment="1">
      <alignment horizontal="left" wrapText="1"/>
    </xf>
    <xf numFmtId="0" fontId="12" fillId="0" borderId="10" xfId="0" applyFont="1" applyBorder="1" applyAlignment="1">
      <alignment/>
    </xf>
    <xf numFmtId="0" fontId="7" fillId="0" borderId="0" xfId="0" applyFont="1" applyBorder="1" applyAlignment="1">
      <alignment horizontal="justify" vertical="top" wrapText="1"/>
    </xf>
    <xf numFmtId="49" fontId="7" fillId="0" borderId="0" xfId="0" applyNumberFormat="1" applyFont="1" applyBorder="1" applyAlignment="1">
      <alignment horizontal="justify" vertical="top" wrapText="1"/>
    </xf>
    <xf numFmtId="4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40" fillId="0" borderId="0" xfId="0" applyFont="1" applyAlignment="1">
      <alignment/>
    </xf>
    <xf numFmtId="0" fontId="15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hidden="1"/>
    </xf>
    <xf numFmtId="0" fontId="3" fillId="0" borderId="10" xfId="0" applyFont="1" applyBorder="1" applyAlignment="1" applyProtection="1">
      <alignment horizontal="left"/>
      <protection hidden="1"/>
    </xf>
    <xf numFmtId="49" fontId="0" fillId="0" borderId="10" xfId="0" applyNumberFormat="1" applyBorder="1" applyAlignment="1" applyProtection="1">
      <alignment horizontal="left"/>
      <protection hidden="1" locked="0"/>
    </xf>
    <xf numFmtId="14" fontId="0" fillId="0" borderId="10" xfId="0" applyNumberFormat="1" applyBorder="1" applyAlignment="1" applyProtection="1">
      <alignment horizontal="left"/>
      <protection hidden="1" locked="0"/>
    </xf>
    <xf numFmtId="0" fontId="0" fillId="0" borderId="10" xfId="0" applyBorder="1" applyAlignment="1" applyProtection="1">
      <alignment horizontal="left"/>
      <protection hidden="1" locked="0"/>
    </xf>
    <xf numFmtId="0" fontId="2" fillId="0" borderId="10" xfId="0" applyFont="1" applyBorder="1" applyAlignment="1" applyProtection="1">
      <alignment horizontal="left"/>
      <protection hidden="1"/>
    </xf>
    <xf numFmtId="0" fontId="2" fillId="0" borderId="10" xfId="0" applyFont="1" applyFill="1" applyBorder="1" applyAlignment="1" applyProtection="1">
      <alignment horizontal="left"/>
      <protection hidden="1"/>
    </xf>
    <xf numFmtId="0" fontId="75" fillId="0" borderId="0" xfId="0" applyFont="1" applyAlignment="1" applyProtection="1">
      <alignment/>
      <protection hidden="1"/>
    </xf>
    <xf numFmtId="0" fontId="3" fillId="0" borderId="10" xfId="0" applyFont="1" applyBorder="1" applyAlignment="1" applyProtection="1">
      <alignment horizontal="left" wrapText="1"/>
      <protection hidden="1"/>
    </xf>
    <xf numFmtId="0" fontId="4" fillId="0" borderId="10" xfId="0" applyFont="1" applyBorder="1" applyAlignment="1" applyProtection="1">
      <alignment horizontal="left" wrapText="1"/>
      <protection hidden="1"/>
    </xf>
    <xf numFmtId="0" fontId="0" fillId="0" borderId="0" xfId="0" applyAlignment="1" applyProtection="1">
      <alignment/>
      <protection hidden="1" locked="0"/>
    </xf>
    <xf numFmtId="49" fontId="2" fillId="0" borderId="10" xfId="0" applyNumberFormat="1" applyFont="1" applyBorder="1" applyAlignment="1" applyProtection="1">
      <alignment horizontal="center" vertical="center"/>
      <protection hidden="1"/>
    </xf>
    <xf numFmtId="4" fontId="2" fillId="0" borderId="10" xfId="0" applyNumberFormat="1" applyFont="1" applyBorder="1" applyAlignment="1" applyProtection="1">
      <alignment horizontal="center" vertical="center" wrapText="1"/>
      <protection hidden="1"/>
    </xf>
    <xf numFmtId="4" fontId="3" fillId="0" borderId="10" xfId="0" applyNumberFormat="1" applyFont="1" applyBorder="1" applyAlignment="1" applyProtection="1">
      <alignment horizontal="center" vertical="center" wrapText="1"/>
      <protection hidden="1"/>
    </xf>
    <xf numFmtId="49" fontId="3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 locked="0"/>
    </xf>
    <xf numFmtId="0" fontId="76" fillId="35" borderId="0" xfId="0" applyFont="1" applyFill="1" applyAlignment="1">
      <alignment vertical="center"/>
    </xf>
    <xf numFmtId="0" fontId="12" fillId="35" borderId="0" xfId="0" applyFont="1" applyFill="1" applyAlignment="1">
      <alignment vertical="center"/>
    </xf>
    <xf numFmtId="0" fontId="0" fillId="35" borderId="0" xfId="0" applyFill="1" applyAlignment="1">
      <alignment vertical="center"/>
    </xf>
    <xf numFmtId="0" fontId="17" fillId="36" borderId="0" xfId="0" applyFont="1" applyFill="1" applyAlignment="1">
      <alignment/>
    </xf>
    <xf numFmtId="0" fontId="12" fillId="36" borderId="0" xfId="0" applyFont="1" applyFill="1" applyAlignment="1">
      <alignment/>
    </xf>
    <xf numFmtId="0" fontId="0" fillId="36" borderId="0" xfId="0" applyFill="1" applyAlignment="1">
      <alignment/>
    </xf>
    <xf numFmtId="0" fontId="13" fillId="36" borderId="0" xfId="0" applyFont="1" applyFill="1" applyAlignment="1">
      <alignment horizontal="right"/>
    </xf>
    <xf numFmtId="0" fontId="7" fillId="36" borderId="0" xfId="0" applyFont="1" applyFill="1" applyAlignment="1">
      <alignment horizontal="right"/>
    </xf>
    <xf numFmtId="0" fontId="72" fillId="36" borderId="0" xfId="0" applyFont="1" applyFill="1" applyAlignment="1">
      <alignment horizontal="right"/>
    </xf>
    <xf numFmtId="0" fontId="74" fillId="36" borderId="0" xfId="0" applyFont="1" applyFill="1" applyAlignment="1">
      <alignment/>
    </xf>
    <xf numFmtId="0" fontId="7" fillId="36" borderId="0" xfId="0" applyFont="1" applyFill="1" applyAlignment="1">
      <alignment horizontal="center"/>
    </xf>
    <xf numFmtId="0" fontId="72" fillId="36" borderId="0" xfId="0" applyFont="1" applyFill="1" applyAlignment="1">
      <alignment horizontal="center"/>
    </xf>
    <xf numFmtId="0" fontId="12" fillId="36" borderId="0" xfId="0" applyFont="1" applyFill="1" applyAlignment="1">
      <alignment horizontal="left"/>
    </xf>
    <xf numFmtId="0" fontId="12" fillId="36" borderId="0" xfId="0" applyFont="1" applyFill="1" applyAlignment="1">
      <alignment wrapText="1"/>
    </xf>
    <xf numFmtId="0" fontId="8" fillId="36" borderId="0" xfId="0" applyFont="1" applyFill="1" applyAlignment="1">
      <alignment horizontal="center"/>
    </xf>
    <xf numFmtId="0" fontId="73" fillId="36" borderId="0" xfId="0" applyFont="1" applyFill="1" applyAlignment="1">
      <alignment horizontal="right"/>
    </xf>
    <xf numFmtId="0" fontId="7" fillId="36" borderId="10" xfId="0" applyFont="1" applyFill="1" applyBorder="1" applyAlignment="1">
      <alignment horizontal="center" vertical="top" wrapText="1"/>
    </xf>
    <xf numFmtId="1" fontId="8" fillId="36" borderId="10" xfId="0" applyNumberFormat="1" applyFont="1" applyFill="1" applyBorder="1" applyAlignment="1">
      <alignment horizontal="left" wrapText="1"/>
    </xf>
    <xf numFmtId="0" fontId="7" fillId="36" borderId="10" xfId="0" applyNumberFormat="1" applyFont="1" applyFill="1" applyBorder="1" applyAlignment="1">
      <alignment horizontal="left" wrapText="1"/>
    </xf>
    <xf numFmtId="0" fontId="12" fillId="36" borderId="10" xfId="0" applyFont="1" applyFill="1" applyBorder="1" applyAlignment="1">
      <alignment/>
    </xf>
    <xf numFmtId="0" fontId="8" fillId="36" borderId="0" xfId="0" applyFont="1" applyFill="1" applyBorder="1" applyAlignment="1">
      <alignment horizontal="justify" vertical="top" wrapText="1"/>
    </xf>
    <xf numFmtId="0" fontId="7" fillId="36" borderId="0" xfId="0" applyFont="1" applyFill="1" applyBorder="1" applyAlignment="1">
      <alignment horizontal="justify" vertical="top" wrapText="1"/>
    </xf>
    <xf numFmtId="49" fontId="7" fillId="36" borderId="0" xfId="0" applyNumberFormat="1" applyFont="1" applyFill="1" applyBorder="1" applyAlignment="1">
      <alignment horizontal="justify" vertical="top" wrapText="1"/>
    </xf>
    <xf numFmtId="4" fontId="12" fillId="36" borderId="0" xfId="0" applyNumberFormat="1" applyFont="1" applyFill="1" applyBorder="1" applyAlignment="1">
      <alignment/>
    </xf>
    <xf numFmtId="49" fontId="12" fillId="36" borderId="0" xfId="0" applyNumberFormat="1" applyFont="1" applyFill="1" applyAlignment="1">
      <alignment/>
    </xf>
    <xf numFmtId="0" fontId="7" fillId="36" borderId="0" xfId="0" applyFont="1" applyFill="1" applyAlignment="1">
      <alignment horizontal="justify"/>
    </xf>
    <xf numFmtId="0" fontId="12" fillId="36" borderId="0" xfId="0" applyFont="1" applyFill="1" applyAlignment="1">
      <alignment horizontal="center"/>
    </xf>
    <xf numFmtId="0" fontId="72" fillId="36" borderId="0" xfId="0" applyFont="1" applyFill="1" applyAlignment="1">
      <alignment horizontal="justify"/>
    </xf>
    <xf numFmtId="0" fontId="7" fillId="36" borderId="0" xfId="0" applyFont="1" applyFill="1" applyAlignment="1">
      <alignment horizontal="left"/>
    </xf>
    <xf numFmtId="0" fontId="73" fillId="36" borderId="0" xfId="0" applyFont="1" applyFill="1" applyAlignment="1">
      <alignment horizontal="center"/>
    </xf>
    <xf numFmtId="0" fontId="2" fillId="36" borderId="10" xfId="0" applyFont="1" applyFill="1" applyBorder="1" applyAlignment="1" applyProtection="1">
      <alignment horizontal="left"/>
      <protection hidden="1"/>
    </xf>
    <xf numFmtId="49" fontId="0" fillId="36" borderId="10" xfId="0" applyNumberFormat="1" applyFill="1" applyBorder="1" applyAlignment="1" applyProtection="1">
      <alignment horizontal="left"/>
      <protection hidden="1" locked="0"/>
    </xf>
    <xf numFmtId="0" fontId="18" fillId="36" borderId="0" xfId="0" applyFont="1" applyFill="1" applyAlignment="1" applyProtection="1">
      <alignment/>
      <protection hidden="1"/>
    </xf>
    <xf numFmtId="0" fontId="19" fillId="36" borderId="0" xfId="0" applyFont="1" applyFill="1" applyAlignment="1" applyProtection="1">
      <alignment/>
      <protection hidden="1"/>
    </xf>
    <xf numFmtId="0" fontId="12" fillId="36" borderId="0" xfId="0" applyFont="1" applyFill="1" applyAlignment="1" applyProtection="1">
      <alignment/>
      <protection hidden="1"/>
    </xf>
    <xf numFmtId="0" fontId="3" fillId="36" borderId="10" xfId="0" applyFont="1" applyFill="1" applyBorder="1" applyAlignment="1" applyProtection="1">
      <alignment horizontal="left"/>
      <protection hidden="1"/>
    </xf>
    <xf numFmtId="14" fontId="0" fillId="36" borderId="10" xfId="0" applyNumberFormat="1" applyFill="1" applyBorder="1" applyAlignment="1" applyProtection="1">
      <alignment horizontal="left"/>
      <protection hidden="1" locked="0"/>
    </xf>
    <xf numFmtId="0" fontId="2" fillId="36" borderId="10" xfId="0" applyFont="1" applyFill="1" applyBorder="1" applyAlignment="1" applyProtection="1">
      <alignment horizontal="left"/>
      <protection hidden="1"/>
    </xf>
    <xf numFmtId="0" fontId="18" fillId="36" borderId="0" xfId="0" applyNumberFormat="1" applyFont="1" applyFill="1" applyAlignment="1" applyProtection="1">
      <alignment/>
      <protection hidden="1"/>
    </xf>
    <xf numFmtId="0" fontId="19" fillId="36" borderId="0" xfId="0" applyNumberFormat="1" applyFont="1" applyFill="1" applyAlignment="1" applyProtection="1">
      <alignment/>
      <protection hidden="1"/>
    </xf>
    <xf numFmtId="0" fontId="0" fillId="36" borderId="10" xfId="0" applyFill="1" applyBorder="1" applyAlignment="1" applyProtection="1">
      <alignment horizontal="left"/>
      <protection hidden="1" locked="0"/>
    </xf>
    <xf numFmtId="0" fontId="3" fillId="36" borderId="10" xfId="0" applyFont="1" applyFill="1" applyBorder="1" applyAlignment="1" applyProtection="1">
      <alignment horizontal="left" wrapText="1"/>
      <protection hidden="1"/>
    </xf>
    <xf numFmtId="0" fontId="4" fillId="36" borderId="10" xfId="0" applyFont="1" applyFill="1" applyBorder="1" applyAlignment="1" applyProtection="1">
      <alignment horizontal="left" wrapText="1"/>
      <protection hidden="1"/>
    </xf>
    <xf numFmtId="0" fontId="0" fillId="36" borderId="0" xfId="0" applyFill="1" applyAlignment="1" applyProtection="1">
      <alignment/>
      <protection hidden="1"/>
    </xf>
    <xf numFmtId="0" fontId="72" fillId="0" borderId="0" xfId="0" applyFont="1" applyAlignment="1">
      <alignment horizontal="left"/>
    </xf>
    <xf numFmtId="49" fontId="0" fillId="0" borderId="10" xfId="0" applyNumberForma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hidden="1"/>
    </xf>
    <xf numFmtId="0" fontId="0" fillId="0" borderId="0" xfId="0" applyBorder="1" applyAlignment="1" applyProtection="1">
      <alignment horizontal="left"/>
      <protection hidden="1" locked="0"/>
    </xf>
    <xf numFmtId="2" fontId="3" fillId="0" borderId="10" xfId="0" applyNumberFormat="1" applyFont="1" applyBorder="1" applyAlignment="1" applyProtection="1">
      <alignment horizontal="center" vertical="center" wrapText="1"/>
      <protection hidden="1"/>
    </xf>
    <xf numFmtId="2" fontId="0" fillId="0" borderId="0" xfId="0" applyNumberFormat="1" applyAlignment="1" applyProtection="1">
      <alignment/>
      <protection hidden="1" locked="0"/>
    </xf>
    <xf numFmtId="0" fontId="12" fillId="36" borderId="0" xfId="0" applyFont="1" applyFill="1" applyBorder="1" applyAlignment="1">
      <alignment/>
    </xf>
    <xf numFmtId="49" fontId="2" fillId="36" borderId="10" xfId="0" applyNumberFormat="1" applyFont="1" applyFill="1" applyBorder="1" applyAlignment="1" applyProtection="1">
      <alignment vertical="top"/>
      <protection hidden="1"/>
    </xf>
    <xf numFmtId="4" fontId="2" fillId="36" borderId="10" xfId="0" applyNumberFormat="1" applyFont="1" applyFill="1" applyBorder="1" applyAlignment="1" applyProtection="1">
      <alignment vertical="top" wrapText="1"/>
      <protection hidden="1"/>
    </xf>
    <xf numFmtId="4" fontId="3" fillId="36" borderId="10" xfId="0" applyNumberFormat="1" applyFont="1" applyFill="1" applyBorder="1" applyAlignment="1" applyProtection="1">
      <alignment vertical="top" wrapText="1"/>
      <protection hidden="1"/>
    </xf>
    <xf numFmtId="49" fontId="3" fillId="36" borderId="10" xfId="0" applyNumberFormat="1" applyFont="1" applyFill="1" applyBorder="1" applyAlignment="1" applyProtection="1">
      <alignment vertical="top" wrapText="1"/>
      <protection hidden="1"/>
    </xf>
    <xf numFmtId="4" fontId="0" fillId="36" borderId="10" xfId="0" applyNumberFormat="1" applyFont="1" applyFill="1" applyBorder="1" applyAlignment="1" applyProtection="1">
      <alignment/>
      <protection hidden="1" locked="0"/>
    </xf>
    <xf numFmtId="4" fontId="0" fillId="36" borderId="0" xfId="0" applyNumberFormat="1" applyFont="1" applyFill="1" applyBorder="1" applyAlignment="1" applyProtection="1">
      <alignment/>
      <protection hidden="1" locked="0"/>
    </xf>
    <xf numFmtId="4" fontId="77" fillId="36" borderId="0" xfId="0" applyNumberFormat="1" applyFont="1" applyFill="1" applyBorder="1" applyAlignment="1" applyProtection="1">
      <alignment horizontal="left" vertical="top" wrapText="1"/>
      <protection hidden="1" locked="0"/>
    </xf>
    <xf numFmtId="0" fontId="7" fillId="36" borderId="0" xfId="0" applyFont="1" applyFill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742950</xdr:colOff>
      <xdr:row>5</xdr:row>
      <xdr:rowOff>0</xdr:rowOff>
    </xdr:from>
    <xdr:to>
      <xdr:col>9</xdr:col>
      <xdr:colOff>1800225</xdr:colOff>
      <xdr:row>5</xdr:row>
      <xdr:rowOff>200025</xdr:rowOff>
    </xdr:to>
    <xdr:sp>
      <xdr:nvSpPr>
        <xdr:cNvPr id="1" name="Прямоугольник 1"/>
        <xdr:cNvSpPr>
          <a:spLocks/>
        </xdr:cNvSpPr>
      </xdr:nvSpPr>
      <xdr:spPr>
        <a:xfrm>
          <a:off x="11029950" y="1095375"/>
          <a:ext cx="5324475" cy="200025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Внесите номер и дату договора о переводе денежных средств.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85725</xdr:colOff>
      <xdr:row>13</xdr:row>
      <xdr:rowOff>114300</xdr:rowOff>
    </xdr:from>
    <xdr:to>
      <xdr:col>7</xdr:col>
      <xdr:colOff>742950</xdr:colOff>
      <xdr:row>15</xdr:row>
      <xdr:rowOff>57150</xdr:rowOff>
    </xdr:to>
    <xdr:sp>
      <xdr:nvSpPr>
        <xdr:cNvPr id="2" name="Прямая со стрелкой 2"/>
        <xdr:cNvSpPr>
          <a:spLocks/>
        </xdr:cNvSpPr>
      </xdr:nvSpPr>
      <xdr:spPr>
        <a:xfrm flipH="1">
          <a:off x="9248775" y="2809875"/>
          <a:ext cx="1781175" cy="381000"/>
        </a:xfrm>
        <a:prstGeom prst="straightConnector1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704850</xdr:colOff>
      <xdr:row>35</xdr:row>
      <xdr:rowOff>180975</xdr:rowOff>
    </xdr:from>
    <xdr:to>
      <xdr:col>5</xdr:col>
      <xdr:colOff>1066800</xdr:colOff>
      <xdr:row>36</xdr:row>
      <xdr:rowOff>190500</xdr:rowOff>
    </xdr:to>
    <xdr:sp>
      <xdr:nvSpPr>
        <xdr:cNvPr id="3" name="Прямоугольник 3"/>
        <xdr:cNvSpPr>
          <a:spLocks/>
        </xdr:cNvSpPr>
      </xdr:nvSpPr>
      <xdr:spPr>
        <a:xfrm>
          <a:off x="6038850" y="7858125"/>
          <a:ext cx="3067050" cy="200025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Внесите название организации без "".
</a:t>
          </a:r>
        </a:p>
      </xdr:txBody>
    </xdr:sp>
    <xdr:clientData/>
  </xdr:twoCellAnchor>
  <xdr:twoCellAnchor>
    <xdr:from>
      <xdr:col>3</xdr:col>
      <xdr:colOff>704850</xdr:colOff>
      <xdr:row>36</xdr:row>
      <xdr:rowOff>190500</xdr:rowOff>
    </xdr:from>
    <xdr:to>
      <xdr:col>5</xdr:col>
      <xdr:colOff>1066800</xdr:colOff>
      <xdr:row>37</xdr:row>
      <xdr:rowOff>190500</xdr:rowOff>
    </xdr:to>
    <xdr:sp>
      <xdr:nvSpPr>
        <xdr:cNvPr id="4" name="Прямоугольник 4"/>
        <xdr:cNvSpPr>
          <a:spLocks/>
        </xdr:cNvSpPr>
      </xdr:nvSpPr>
      <xdr:spPr>
        <a:xfrm>
          <a:off x="6038850" y="8058150"/>
          <a:ext cx="3067050" cy="200025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Внесите ИНН организации.
</a:t>
          </a:r>
        </a:p>
      </xdr:txBody>
    </xdr:sp>
    <xdr:clientData/>
  </xdr:twoCellAnchor>
  <xdr:twoCellAnchor>
    <xdr:from>
      <xdr:col>3</xdr:col>
      <xdr:colOff>704850</xdr:colOff>
      <xdr:row>41</xdr:row>
      <xdr:rowOff>0</xdr:rowOff>
    </xdr:from>
    <xdr:to>
      <xdr:col>5</xdr:col>
      <xdr:colOff>1066800</xdr:colOff>
      <xdr:row>42</xdr:row>
      <xdr:rowOff>0</xdr:rowOff>
    </xdr:to>
    <xdr:sp>
      <xdr:nvSpPr>
        <xdr:cNvPr id="5" name="Прямоугольник 5"/>
        <xdr:cNvSpPr>
          <a:spLocks/>
        </xdr:cNvSpPr>
      </xdr:nvSpPr>
      <xdr:spPr>
        <a:xfrm>
          <a:off x="6038850" y="8839200"/>
          <a:ext cx="3067050" cy="200025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Внесите дату составления ведомости.
</a:t>
          </a:r>
        </a:p>
      </xdr:txBody>
    </xdr:sp>
    <xdr:clientData/>
  </xdr:twoCellAnchor>
  <xdr:twoCellAnchor>
    <xdr:from>
      <xdr:col>3</xdr:col>
      <xdr:colOff>704850</xdr:colOff>
      <xdr:row>43</xdr:row>
      <xdr:rowOff>47625</xdr:rowOff>
    </xdr:from>
    <xdr:to>
      <xdr:col>5</xdr:col>
      <xdr:colOff>1066800</xdr:colOff>
      <xdr:row>45</xdr:row>
      <xdr:rowOff>47625</xdr:rowOff>
    </xdr:to>
    <xdr:sp>
      <xdr:nvSpPr>
        <xdr:cNvPr id="6" name="Прямоугольник 6"/>
        <xdr:cNvSpPr>
          <a:spLocks/>
        </xdr:cNvSpPr>
      </xdr:nvSpPr>
      <xdr:spPr>
        <a:xfrm>
          <a:off x="6038850" y="9286875"/>
          <a:ext cx="3067050" cy="390525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Укажите</a:t>
          </a:r>
          <a:r>
            <a:rPr lang="en-US" cap="none" sz="1200" b="0" i="0" u="none" baseline="0">
              <a:solidFill>
                <a:srgbClr val="000000"/>
              </a:solidFill>
            </a:rPr>
            <a:t> валюту, в которой делаете перечисления.</a:t>
          </a:r>
        </a:p>
      </xdr:txBody>
    </xdr:sp>
    <xdr:clientData/>
  </xdr:twoCellAnchor>
  <xdr:twoCellAnchor>
    <xdr:from>
      <xdr:col>3</xdr:col>
      <xdr:colOff>695325</xdr:colOff>
      <xdr:row>46</xdr:row>
      <xdr:rowOff>0</xdr:rowOff>
    </xdr:from>
    <xdr:to>
      <xdr:col>5</xdr:col>
      <xdr:colOff>1057275</xdr:colOff>
      <xdr:row>49</xdr:row>
      <xdr:rowOff>123825</xdr:rowOff>
    </xdr:to>
    <xdr:sp>
      <xdr:nvSpPr>
        <xdr:cNvPr id="7" name="Прямоугольник 7"/>
        <xdr:cNvSpPr>
          <a:spLocks/>
        </xdr:cNvSpPr>
      </xdr:nvSpPr>
      <xdr:spPr>
        <a:xfrm>
          <a:off x="6029325" y="9820275"/>
          <a:ext cx="3067050" cy="695325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Укажите</a:t>
          </a:r>
          <a:r>
            <a:rPr lang="en-US" cap="none" sz="1200" b="0" i="0" u="none" baseline="0">
              <a:solidFill>
                <a:srgbClr val="000000"/>
              </a:solidFill>
            </a:rPr>
            <a:t> информацию о вашем регионе (первые 3 заглавных русских буквы названия региона, или уточните у менеджера).</a:t>
          </a:r>
        </a:p>
      </xdr:txBody>
    </xdr:sp>
    <xdr:clientData/>
  </xdr:twoCellAnchor>
  <xdr:twoCellAnchor>
    <xdr:from>
      <xdr:col>1</xdr:col>
      <xdr:colOff>0</xdr:colOff>
      <xdr:row>123</xdr:row>
      <xdr:rowOff>38100</xdr:rowOff>
    </xdr:from>
    <xdr:to>
      <xdr:col>9</xdr:col>
      <xdr:colOff>2085975</xdr:colOff>
      <xdr:row>170</xdr:row>
      <xdr:rowOff>133350</xdr:rowOff>
    </xdr:to>
    <xdr:sp>
      <xdr:nvSpPr>
        <xdr:cNvPr id="8" name="Прямоугольник 8"/>
        <xdr:cNvSpPr>
          <a:spLocks/>
        </xdr:cNvSpPr>
      </xdr:nvSpPr>
      <xdr:spPr>
        <a:xfrm>
          <a:off x="685800" y="25403175"/>
          <a:ext cx="15954375" cy="8677275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При перечислении необходимо: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1. Сформировать электронный файл.
</a:t>
          </a:r>
          <a:r>
            <a:rPr lang="en-US" cap="none" sz="1200" b="0" i="0" u="none" baseline="0">
              <a:solidFill>
                <a:srgbClr val="000000"/>
              </a:solidFill>
            </a:rPr>
            <a:t>2. Прикрепить его к электронному письму по программе Банк-Клиент.
</a:t>
          </a:r>
          <a:r>
            <a:rPr lang="en-US" cap="none" sz="1200" b="0" i="0" u="none" baseline="0">
              <a:solidFill>
                <a:srgbClr val="000000"/>
              </a:solidFill>
            </a:rPr>
            <a:t>3. Перечислить денежные средства, оформив платежные поручения  </a:t>
          </a:r>
          <a:r>
            <a:rPr lang="en-US" cap="none" sz="1200" b="1" i="0" u="sng" baseline="0">
              <a:solidFill>
                <a:srgbClr val="000000"/>
              </a:solidFill>
            </a:rPr>
            <a:t>отдельно</a:t>
          </a:r>
          <a:r>
            <a:rPr lang="en-US" cap="none" sz="1200" b="0" i="0" u="sng" baseline="0">
              <a:solidFill>
                <a:srgbClr val="000000"/>
              </a:solidFill>
            </a:rPr>
            <a:t> на основную сумму по файлу и на сумму комиссии. 
</a:t>
          </a:r>
          <a:r>
            <a:rPr lang="en-US" cap="none" sz="1200" b="1" i="0" u="sng" baseline="0">
              <a:solidFill>
                <a:srgbClr val="000000"/>
              </a:solidFill>
            </a:rPr>
            <a:t>
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000000"/>
              </a:solidFill>
            </a:rPr>
            <a:t>Реквизит для перечисления основной суммы:
</a:t>
          </a:r>
          <a:r>
            <a:rPr lang="en-US" cap="none" sz="1200" b="0" i="0" u="sng" baseline="0">
              <a:solidFill>
                <a:srgbClr val="000000"/>
              </a:solidFill>
            </a:rPr>
            <a:t>АО «АЛЬФА-БАНК»,
</a:t>
          </a:r>
          <a:r>
            <a:rPr lang="en-US" cap="none" sz="1200" b="0" i="0" u="sng" baseline="0">
              <a:solidFill>
                <a:srgbClr val="000000"/>
              </a:solidFill>
            </a:rPr>
            <a:t>корреспондентский счет № 30101810200000000593
</a:t>
          </a:r>
          <a:r>
            <a:rPr lang="en-US" cap="none" sz="1200" b="0" i="0" u="sng" baseline="0">
              <a:solidFill>
                <a:srgbClr val="000000"/>
              </a:solidFill>
            </a:rPr>
            <a:t>БИК 044525593
</a:t>
          </a:r>
          <a:r>
            <a:rPr lang="en-US" cap="none" sz="1200" b="0" i="0" u="sng" baseline="0">
              <a:solidFill>
                <a:srgbClr val="000000"/>
              </a:solidFill>
            </a:rPr>
            <a:t>ИНН 7728168971
</a:t>
          </a:r>
          <a:r>
            <a:rPr lang="en-US" cap="none" sz="1200" b="0" i="0" u="sng" baseline="0">
              <a:solidFill>
                <a:srgbClr val="000000"/>
              </a:solidFill>
            </a:rPr>
            <a:t>счет № 47422810204000000003
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1200" b="0" i="0" u="sng" baseline="0">
              <a:solidFill>
                <a:srgbClr val="000000"/>
              </a:solidFill>
            </a:rPr>
            <a:t>В поле «Назначение платежа» указывается цель платежа, делается ссылка на перечисление денежных средств по Реестру, его номер, дату, а также указывается категория Работников (резиденты/нерезиденты), в пользу которых осуществляется перечисление денежных средств. Клиент-резидент при перечислении денежных средств в пользу Работников-нерезидентов в обязательном порядке указывает код вида валютной операции в соответствии с требованиями валютного законодательства Российской Федерации. 
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000000"/>
              </a:solidFill>
            </a:rPr>
            <a:t>Реквизиты для перечисления суммы комиссии</a:t>
          </a:r>
          <a:r>
            <a:rPr lang="en-US" cap="none" sz="1200" b="1" i="0" u="sng" baseline="0">
              <a:solidFill>
                <a:srgbClr val="000000"/>
              </a:solidFill>
            </a:rPr>
            <a:t> </a:t>
          </a:r>
          <a:r>
            <a:rPr lang="en-US" cap="none" sz="1200" b="1" i="0" u="sng" baseline="0">
              <a:solidFill>
                <a:srgbClr val="000000"/>
              </a:solidFill>
            </a:rPr>
            <a:t>за перевод:</a:t>
          </a:r>
          <a:r>
            <a:rPr lang="en-US" cap="none" sz="1200" b="1" i="0" u="sng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FF0000"/>
              </a:solidFill>
            </a:rPr>
            <a:t>До 31 декабря 2015 г. включительно:
</a:t>
          </a:r>
          <a:r>
            <a:rPr lang="en-US" cap="none" sz="1200" b="0" i="0" u="sng" baseline="0">
              <a:solidFill>
                <a:srgbClr val="000000"/>
              </a:solidFill>
            </a:rPr>
            <a:t>АО «АЛЬФА-БАНК»,
</a:t>
          </a:r>
          <a:r>
            <a:rPr lang="en-US" cap="none" sz="1200" b="0" i="0" u="sng" baseline="0">
              <a:solidFill>
                <a:srgbClr val="000000"/>
              </a:solidFill>
            </a:rPr>
            <a:t>корреспондентский счет № 30101810200000000593
</a:t>
          </a:r>
          <a:r>
            <a:rPr lang="en-US" cap="none" sz="1200" b="0" i="0" u="sng" baseline="0">
              <a:solidFill>
                <a:srgbClr val="000000"/>
              </a:solidFill>
            </a:rPr>
            <a:t>БИК 044525593
</a:t>
          </a:r>
          <a:r>
            <a:rPr lang="en-US" cap="none" sz="1200" b="0" i="0" u="sng" baseline="0">
              <a:solidFill>
                <a:srgbClr val="000000"/>
              </a:solidFill>
            </a:rPr>
            <a:t>ИНН 7728168971 
</a:t>
          </a:r>
          <a:r>
            <a:rPr lang="en-US" cap="none" sz="1200" b="0" i="0" u="sng" baseline="0">
              <a:solidFill>
                <a:srgbClr val="000000"/>
              </a:solidFill>
            </a:rPr>
            <a:t>КПП </a:t>
          </a:r>
          <a:r>
            <a:rPr lang="en-US" cap="none" sz="1200" b="0" i="0" u="sng" baseline="0">
              <a:solidFill>
                <a:srgbClr val="000000"/>
              </a:solidFill>
            </a:rPr>
            <a:t>775001001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1200" b="0" i="0" u="sng" baseline="0">
              <a:solidFill>
                <a:srgbClr val="000000"/>
              </a:solidFill>
            </a:rPr>
            <a:t>счет №: </a:t>
          </a:r>
          <a:r>
            <a:rPr lang="en-US" cap="none" sz="1200" b="0" i="0" u="sng" baseline="0">
              <a:solidFill>
                <a:srgbClr val="0000FF"/>
              </a:solidFill>
            </a:rPr>
            <a:t>70601810704001210232
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</a:rPr>
            <a:t>С 01 января 2016 г.:
</a:t>
          </a:r>
          <a:r>
            <a:rPr lang="en-US" cap="none" sz="1200" b="0" i="0" u="sng" baseline="0">
              <a:solidFill>
                <a:srgbClr val="000000"/>
              </a:solidFill>
            </a:rPr>
            <a:t>АО «АЛЬФА-БАНК»,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sng" baseline="0">
              <a:solidFill>
                <a:srgbClr val="000000"/>
              </a:solidFill>
            </a:rPr>
            <a:t>корреспондентский счет № 30101810200000000593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sng" baseline="0">
              <a:solidFill>
                <a:srgbClr val="000000"/>
              </a:solidFill>
            </a:rPr>
            <a:t>БИК 044525593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sng" baseline="0">
              <a:solidFill>
                <a:srgbClr val="000000"/>
              </a:solidFill>
            </a:rPr>
            <a:t>ИНН 7728168971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sng" baseline="0">
              <a:solidFill>
                <a:srgbClr val="000000"/>
              </a:solidFill>
            </a:rPr>
            <a:t>КПП </a:t>
          </a:r>
          <a:r>
            <a:rPr lang="en-US" cap="none" sz="1200" b="0" i="0" u="sng" baseline="0">
              <a:solidFill>
                <a:srgbClr val="000000"/>
              </a:solidFill>
            </a:rPr>
            <a:t>770801001
</a:t>
          </a:r>
          <a:r>
            <a:rPr lang="en-US" cap="none" sz="1200" b="0" i="0" u="sng" baseline="0">
              <a:solidFill>
                <a:srgbClr val="000000"/>
              </a:solidFill>
            </a:rPr>
            <a:t>для юридических лиц – резидентов РФ - счет №: </a:t>
          </a:r>
          <a:r>
            <a:rPr lang="en-US" cap="none" sz="1200" b="0" i="0" u="sng" baseline="0">
              <a:solidFill>
                <a:srgbClr val="0000FF"/>
              </a:solidFill>
            </a:rPr>
            <a:t>70601810904002720204</a:t>
          </a:r>
          <a:r>
            <a:rPr lang="en-US" cap="none" sz="1200" b="0" i="0" u="sng" baseline="0">
              <a:solidFill>
                <a:srgbClr val="000000"/>
              </a:solidFill>
            </a:rPr>
            <a:t> 
</a:t>
          </a:r>
          <a:r>
            <a:rPr lang="en-US" cap="none" sz="1200" b="0" i="0" u="sng" baseline="0">
              <a:solidFill>
                <a:srgbClr val="000000"/>
              </a:solidFill>
            </a:rPr>
            <a:t>для юридических лиц – нерезидентов РФ - счет № </a:t>
          </a:r>
          <a:r>
            <a:rPr lang="en-US" cap="none" sz="1200" b="0" i="0" u="sng" baseline="0">
              <a:solidFill>
                <a:srgbClr val="0000FF"/>
              </a:solidFill>
            </a:rPr>
            <a:t>70601810804002720207 
</a:t>
          </a:r>
          <a:r>
            <a:rPr lang="en-US" cap="none" sz="1200" b="0" i="0" u="sng" baseline="0">
              <a:solidFill>
                <a:srgbClr val="000000"/>
              </a:solidFill>
            </a:rPr>
            <a:t>для индивидуальных предпринимателей - счет № </a:t>
          </a:r>
          <a:r>
            <a:rPr lang="en-US" cap="none" sz="1200" b="0" i="0" u="sng" baseline="0">
              <a:solidFill>
                <a:srgbClr val="0000FF"/>
              </a:solidFill>
            </a:rPr>
            <a:t>70601810104002720305 
</a:t>
          </a:r>
          <a:r>
            <a:rPr lang="en-US" cap="none" sz="1200" b="0" i="0" u="sng" baseline="0">
              <a:solidFill>
                <a:srgbClr val="000000"/>
              </a:solidFill>
            </a:rPr>
            <a:t>для кредитных организаций - счет № </a:t>
          </a:r>
          <a:r>
            <a:rPr lang="en-US" cap="none" sz="1200" b="0" i="0" u="sng" baseline="0">
              <a:solidFill>
                <a:srgbClr val="0000FF"/>
              </a:solidFill>
            </a:rPr>
            <a:t>70601810704002720103
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1200" b="0" i="0" u="sng" baseline="0">
              <a:solidFill>
                <a:srgbClr val="000000"/>
              </a:solidFill>
            </a:rPr>
            <a:t>При оплате комиссии, в соответствующем поле платежного документа указывается: «Комиссия  банка за перевод денежных средств (осуществление расчетов) для зачисления на Текущие счета физических лиц по Договору о перечислении денежных средств от  «______» __________________200___г. № _________ (Платежное поручение № _______ от «_____» ______________200 __г.) НДС не облагается».
</a:t>
          </a:r>
          <a:r>
            <a:rPr lang="en-US" cap="none" sz="1100" b="0" i="0" u="sng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1962150</xdr:colOff>
      <xdr:row>91</xdr:row>
      <xdr:rowOff>371475</xdr:rowOff>
    </xdr:from>
    <xdr:to>
      <xdr:col>9</xdr:col>
      <xdr:colOff>3362325</xdr:colOff>
      <xdr:row>97</xdr:row>
      <xdr:rowOff>57150</xdr:rowOff>
    </xdr:to>
    <xdr:sp>
      <xdr:nvSpPr>
        <xdr:cNvPr id="9" name="Прямоугольник 9"/>
        <xdr:cNvSpPr>
          <a:spLocks/>
        </xdr:cNvSpPr>
      </xdr:nvSpPr>
      <xdr:spPr>
        <a:xfrm>
          <a:off x="12249150" y="19050000"/>
          <a:ext cx="5667375" cy="1123950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Внесите</a:t>
          </a:r>
          <a:r>
            <a:rPr lang="en-US" cap="none" sz="1200" b="0" i="0" u="none" baseline="0">
              <a:solidFill>
                <a:srgbClr val="000000"/>
              </a:solidFill>
            </a:rPr>
            <a:t> номера счетов сотрудников, которым будут производиться начисления.
</a:t>
          </a:r>
          <a:r>
            <a:rPr lang="en-US" cap="none" sz="1200" b="0" i="0" u="none" baseline="0">
              <a:solidFill>
                <a:srgbClr val="000000"/>
              </a:solidFill>
            </a:rPr>
            <a:t>(формат ячеек должен быть сохранен: текстовый)</a:t>
          </a:r>
        </a:p>
      </xdr:txBody>
    </xdr:sp>
    <xdr:clientData/>
  </xdr:twoCellAnchor>
  <xdr:twoCellAnchor>
    <xdr:from>
      <xdr:col>1</xdr:col>
      <xdr:colOff>1790700</xdr:colOff>
      <xdr:row>91</xdr:row>
      <xdr:rowOff>438150</xdr:rowOff>
    </xdr:from>
    <xdr:to>
      <xdr:col>7</xdr:col>
      <xdr:colOff>1962150</xdr:colOff>
      <xdr:row>94</xdr:row>
      <xdr:rowOff>66675</xdr:rowOff>
    </xdr:to>
    <xdr:sp>
      <xdr:nvSpPr>
        <xdr:cNvPr id="10" name="Прямая со стрелкой 10"/>
        <xdr:cNvSpPr>
          <a:spLocks/>
        </xdr:cNvSpPr>
      </xdr:nvSpPr>
      <xdr:spPr>
        <a:xfrm flipH="1" flipV="1">
          <a:off x="2476500" y="19116675"/>
          <a:ext cx="9772650" cy="495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1962150</xdr:colOff>
      <xdr:row>97</xdr:row>
      <xdr:rowOff>152400</xdr:rowOff>
    </xdr:from>
    <xdr:to>
      <xdr:col>9</xdr:col>
      <xdr:colOff>3371850</xdr:colOff>
      <xdr:row>101</xdr:row>
      <xdr:rowOff>28575</xdr:rowOff>
    </xdr:to>
    <xdr:sp>
      <xdr:nvSpPr>
        <xdr:cNvPr id="11" name="Прямоугольник 11"/>
        <xdr:cNvSpPr>
          <a:spLocks/>
        </xdr:cNvSpPr>
      </xdr:nvSpPr>
      <xdr:spPr>
        <a:xfrm>
          <a:off x="12249150" y="20269200"/>
          <a:ext cx="5676900" cy="638175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Внесите</a:t>
          </a:r>
          <a:r>
            <a:rPr lang="en-US" cap="none" sz="1200" b="0" i="0" u="none" baseline="0">
              <a:solidFill>
                <a:srgbClr val="000000"/>
              </a:solidFill>
            </a:rPr>
            <a:t> сумму начислений для каждого счета.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(формат ячеек должен быть сохранен</a:t>
          </a:r>
          <a:r>
            <a:rPr lang="en-US" cap="none" sz="1200" b="0" i="0" u="none" baseline="0">
              <a:solidFill>
                <a:srgbClr val="000000"/>
              </a:solidFill>
            </a:rPr>
            <a:t>: </a:t>
          </a:r>
          <a:r>
            <a:rPr lang="en-US" cap="none" sz="1200" b="0" i="0" u="none" baseline="0">
              <a:solidFill>
                <a:srgbClr val="000000"/>
              </a:solidFill>
            </a:rPr>
            <a:t>числовой, число десятичных знаков - 2)</a:t>
          </a:r>
        </a:p>
      </xdr:txBody>
    </xdr:sp>
    <xdr:clientData/>
  </xdr:twoCellAnchor>
  <xdr:twoCellAnchor>
    <xdr:from>
      <xdr:col>2</xdr:col>
      <xdr:colOff>1285875</xdr:colOff>
      <xdr:row>98</xdr:row>
      <xdr:rowOff>28575</xdr:rowOff>
    </xdr:from>
    <xdr:to>
      <xdr:col>7</xdr:col>
      <xdr:colOff>1962150</xdr:colOff>
      <xdr:row>99</xdr:row>
      <xdr:rowOff>85725</xdr:rowOff>
    </xdr:to>
    <xdr:sp>
      <xdr:nvSpPr>
        <xdr:cNvPr id="12" name="Прямая со стрелкой 12"/>
        <xdr:cNvSpPr>
          <a:spLocks/>
        </xdr:cNvSpPr>
      </xdr:nvSpPr>
      <xdr:spPr>
        <a:xfrm flipH="1" flipV="1">
          <a:off x="4962525" y="20335875"/>
          <a:ext cx="7286625" cy="247650"/>
        </a:xfrm>
        <a:prstGeom prst="straightConnector1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1962150</xdr:colOff>
      <xdr:row>91</xdr:row>
      <xdr:rowOff>28575</xdr:rowOff>
    </xdr:from>
    <xdr:to>
      <xdr:col>9</xdr:col>
      <xdr:colOff>3333750</xdr:colOff>
      <xdr:row>91</xdr:row>
      <xdr:rowOff>266700</xdr:rowOff>
    </xdr:to>
    <xdr:sp>
      <xdr:nvSpPr>
        <xdr:cNvPr id="13" name="Прямоугольник 13"/>
        <xdr:cNvSpPr>
          <a:spLocks/>
        </xdr:cNvSpPr>
      </xdr:nvSpPr>
      <xdr:spPr>
        <a:xfrm>
          <a:off x="12249150" y="18707100"/>
          <a:ext cx="5638800" cy="238125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Эти поля заполнять не требуется.
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</xdr:col>
      <xdr:colOff>1209675</xdr:colOff>
      <xdr:row>90</xdr:row>
      <xdr:rowOff>171450</xdr:rowOff>
    </xdr:from>
    <xdr:to>
      <xdr:col>3</xdr:col>
      <xdr:colOff>1209675</xdr:colOff>
      <xdr:row>90</xdr:row>
      <xdr:rowOff>352425</xdr:rowOff>
    </xdr:to>
    <xdr:sp>
      <xdr:nvSpPr>
        <xdr:cNvPr id="14" name="Прямая со стрелкой 14"/>
        <xdr:cNvSpPr>
          <a:spLocks/>
        </xdr:cNvSpPr>
      </xdr:nvSpPr>
      <xdr:spPr>
        <a:xfrm flipH="1">
          <a:off x="6543675" y="18497550"/>
          <a:ext cx="0" cy="180975"/>
        </a:xfrm>
        <a:prstGeom prst="straightConnector1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2057400</xdr:colOff>
      <xdr:row>94</xdr:row>
      <xdr:rowOff>66675</xdr:rowOff>
    </xdr:from>
    <xdr:to>
      <xdr:col>9</xdr:col>
      <xdr:colOff>3124200</xdr:colOff>
      <xdr:row>96</xdr:row>
      <xdr:rowOff>133350</xdr:rowOff>
    </xdr:to>
    <xdr:sp>
      <xdr:nvSpPr>
        <xdr:cNvPr id="15" name="Прямоугольник 15"/>
        <xdr:cNvSpPr>
          <a:spLocks/>
        </xdr:cNvSpPr>
      </xdr:nvSpPr>
      <xdr:spPr>
        <a:xfrm>
          <a:off x="12344400" y="19611975"/>
          <a:ext cx="5334000" cy="447675"/>
        </a:xfrm>
        <a:prstGeom prst="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Не допускается внесение счетов разной резидентности, в случае ошибки реестр будет отклонен!!!</a:t>
          </a:r>
        </a:p>
      </xdr:txBody>
    </xdr:sp>
    <xdr:clientData/>
  </xdr:twoCellAnchor>
  <xdr:twoCellAnchor>
    <xdr:from>
      <xdr:col>1</xdr:col>
      <xdr:colOff>0</xdr:colOff>
      <xdr:row>110</xdr:row>
      <xdr:rowOff>9525</xdr:rowOff>
    </xdr:from>
    <xdr:to>
      <xdr:col>9</xdr:col>
      <xdr:colOff>2085975</xdr:colOff>
      <xdr:row>119</xdr:row>
      <xdr:rowOff>76200</xdr:rowOff>
    </xdr:to>
    <xdr:grpSp>
      <xdr:nvGrpSpPr>
        <xdr:cNvPr id="16" name="Группа 23"/>
        <xdr:cNvGrpSpPr>
          <a:grpSpLocks/>
        </xdr:cNvGrpSpPr>
      </xdr:nvGrpSpPr>
      <xdr:grpSpPr>
        <a:xfrm>
          <a:off x="685800" y="22764750"/>
          <a:ext cx="15954375" cy="1781175"/>
          <a:chOff x="609602" y="18192750"/>
          <a:chExt cx="13963648" cy="1781175"/>
        </a:xfrm>
        <a:solidFill>
          <a:srgbClr val="FFFFFF"/>
        </a:solidFill>
      </xdr:grpSpPr>
      <xdr:sp>
        <xdr:nvSpPr>
          <xdr:cNvPr id="17" name="Прямоугольник 17"/>
          <xdr:cNvSpPr>
            <a:spLocks/>
          </xdr:cNvSpPr>
        </xdr:nvSpPr>
        <xdr:spPr>
          <a:xfrm>
            <a:off x="609602" y="18192750"/>
            <a:ext cx="13963648" cy="1781175"/>
          </a:xfrm>
          <a:prstGeom prst="rect">
            <a:avLst/>
          </a:prstGeom>
          <a:gradFill rotWithShape="1">
            <a:gsLst>
              <a:gs pos="0">
                <a:srgbClr val="BCBCBC"/>
              </a:gs>
              <a:gs pos="35001">
                <a:srgbClr val="D0D0D0"/>
              </a:gs>
              <a:gs pos="100000">
                <a:srgbClr val="EDEDED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1)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Имя файла и формат при сохранении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: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    -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Именовать файл начисления необходимо по шаблону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1" u="none" baseline="0">
                <a:solidFill>
                  <a:srgbClr val="000000"/>
                </a:solidFill>
              </a:rPr>
              <a:t>ИНН_служ.информация_наим.организации_</a:t>
            </a:r>
            <a:r>
              <a:rPr lang="en-US" cap="none" sz="1200" b="0" i="1" u="none" baseline="0">
                <a:solidFill>
                  <a:srgbClr val="000000"/>
                </a:solidFill>
              </a:rPr>
              <a:t>примечани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е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    -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Формат файла начислений -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.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XLS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, .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XLSX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2)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Сформированный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файл начислений отправляется по системе Банк-Клиент, Альфа-Бизнес Онлайн официальным письмом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или через портал "Альфа-Зарплата Онлайн". 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18" name="Прямоугольник 18"/>
          <xdr:cNvSpPr>
            <a:spLocks/>
          </xdr:cNvSpPr>
        </xdr:nvSpPr>
        <xdr:spPr>
          <a:xfrm>
            <a:off x="714329" y="19402613"/>
            <a:ext cx="13754193" cy="399874"/>
          </a:xfrm>
          <a:prstGeom prst="rect">
            <a:avLst/>
          </a:prstGeom>
          <a:gradFill rotWithShape="1">
            <a:gsLst>
              <a:gs pos="0">
                <a:srgbClr val="FFA2A1"/>
              </a:gs>
              <a:gs pos="35001">
                <a:srgbClr val="FFBEBD"/>
              </a:gs>
              <a:gs pos="100000">
                <a:srgbClr val="FFE5E5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В случае неработоспособности системы файл необходимо направить Менеджеру сопровождения по электронной почте, а также распечатать и заверить вкладку "Реестр" из файла и отправить в Банк в оригинале.  </a:t>
            </a:r>
          </a:p>
        </xdr:txBody>
      </xdr:sp>
    </xdr:grpSp>
    <xdr:clientData/>
  </xdr:twoCellAnchor>
  <xdr:twoCellAnchor>
    <xdr:from>
      <xdr:col>1</xdr:col>
      <xdr:colOff>104775</xdr:colOff>
      <xdr:row>163</xdr:row>
      <xdr:rowOff>114300</xdr:rowOff>
    </xdr:from>
    <xdr:to>
      <xdr:col>9</xdr:col>
      <xdr:colOff>1905000</xdr:colOff>
      <xdr:row>165</xdr:row>
      <xdr:rowOff>104775</xdr:rowOff>
    </xdr:to>
    <xdr:sp>
      <xdr:nvSpPr>
        <xdr:cNvPr id="19" name="Прямоугольник 19"/>
        <xdr:cNvSpPr>
          <a:spLocks/>
        </xdr:cNvSpPr>
      </xdr:nvSpPr>
      <xdr:spPr>
        <a:xfrm>
          <a:off x="790575" y="32927925"/>
          <a:ext cx="15668625" cy="314325"/>
        </a:xfrm>
        <a:prstGeom prst="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</a:rPr>
            <a:t>Обращаю Ваше внимание на то, что основная сумма перечисления и сумма комиссии должны точно совпадать с суммой, указанной в файле.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85725</xdr:colOff>
      <xdr:row>128</xdr:row>
      <xdr:rowOff>123825</xdr:rowOff>
    </xdr:from>
    <xdr:to>
      <xdr:col>9</xdr:col>
      <xdr:colOff>1952625</xdr:colOff>
      <xdr:row>130</xdr:row>
      <xdr:rowOff>19050</xdr:rowOff>
    </xdr:to>
    <xdr:sp>
      <xdr:nvSpPr>
        <xdr:cNvPr id="20" name="Прямоугольник 20"/>
        <xdr:cNvSpPr>
          <a:spLocks/>
        </xdr:cNvSpPr>
      </xdr:nvSpPr>
      <xdr:spPr>
        <a:xfrm>
          <a:off x="771525" y="26441400"/>
          <a:ext cx="15735300" cy="276225"/>
        </a:xfrm>
        <a:prstGeom prst="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</a:rPr>
            <a:t>Необходимо также обратить внимание, что начисления резидентам и нерезидентам производятся отдельными платежными поручениями, файлами и реестрами</a:t>
          </a:r>
          <a:r>
            <a:rPr lang="en-US" cap="none" sz="1100" b="1" i="0" u="sng" baseline="0">
              <a:solidFill>
                <a:srgbClr val="000000"/>
              </a:solidFill>
            </a:rPr>
            <a:t>.</a:t>
          </a:r>
          <a:r>
            <a:rPr lang="en-US" cap="none" sz="1100" b="0" i="0" u="sng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</xdr:col>
      <xdr:colOff>704850</xdr:colOff>
      <xdr:row>42</xdr:row>
      <xdr:rowOff>0</xdr:rowOff>
    </xdr:from>
    <xdr:to>
      <xdr:col>5</xdr:col>
      <xdr:colOff>1066800</xdr:colOff>
      <xdr:row>42</xdr:row>
      <xdr:rowOff>200025</xdr:rowOff>
    </xdr:to>
    <xdr:sp>
      <xdr:nvSpPr>
        <xdr:cNvPr id="21" name="Прямоугольник 21"/>
        <xdr:cNvSpPr>
          <a:spLocks/>
        </xdr:cNvSpPr>
      </xdr:nvSpPr>
      <xdr:spPr>
        <a:xfrm>
          <a:off x="6038850" y="9039225"/>
          <a:ext cx="3067050" cy="200025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Поставьте</a:t>
          </a:r>
          <a:r>
            <a:rPr lang="en-US" cap="none" sz="1200" b="0" i="0" u="none" baseline="0">
              <a:solidFill>
                <a:srgbClr val="000000"/>
              </a:solidFill>
            </a:rPr>
            <a:t> основание платежа. </a:t>
          </a:r>
        </a:p>
      </xdr:txBody>
    </xdr:sp>
    <xdr:clientData/>
  </xdr:twoCellAnchor>
  <xdr:twoCellAnchor>
    <xdr:from>
      <xdr:col>2</xdr:col>
      <xdr:colOff>1419225</xdr:colOff>
      <xdr:row>36</xdr:row>
      <xdr:rowOff>104775</xdr:rowOff>
    </xdr:from>
    <xdr:to>
      <xdr:col>3</xdr:col>
      <xdr:colOff>704850</xdr:colOff>
      <xdr:row>36</xdr:row>
      <xdr:rowOff>104775</xdr:rowOff>
    </xdr:to>
    <xdr:sp>
      <xdr:nvSpPr>
        <xdr:cNvPr id="22" name="Прямая со стрелкой 22"/>
        <xdr:cNvSpPr>
          <a:spLocks/>
        </xdr:cNvSpPr>
      </xdr:nvSpPr>
      <xdr:spPr>
        <a:xfrm flipH="1">
          <a:off x="5095875" y="7972425"/>
          <a:ext cx="942975" cy="0"/>
        </a:xfrm>
        <a:prstGeom prst="straightConnector1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1419225</xdr:colOff>
      <xdr:row>37</xdr:row>
      <xdr:rowOff>85725</xdr:rowOff>
    </xdr:from>
    <xdr:to>
      <xdr:col>3</xdr:col>
      <xdr:colOff>704850</xdr:colOff>
      <xdr:row>37</xdr:row>
      <xdr:rowOff>85725</xdr:rowOff>
    </xdr:to>
    <xdr:sp>
      <xdr:nvSpPr>
        <xdr:cNvPr id="23" name="Прямая со стрелкой 23"/>
        <xdr:cNvSpPr>
          <a:spLocks/>
        </xdr:cNvSpPr>
      </xdr:nvSpPr>
      <xdr:spPr>
        <a:xfrm flipH="1">
          <a:off x="5095875" y="8153400"/>
          <a:ext cx="942975" cy="0"/>
        </a:xfrm>
        <a:prstGeom prst="straightConnector1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1419225</xdr:colOff>
      <xdr:row>41</xdr:row>
      <xdr:rowOff>104775</xdr:rowOff>
    </xdr:from>
    <xdr:to>
      <xdr:col>3</xdr:col>
      <xdr:colOff>704850</xdr:colOff>
      <xdr:row>41</xdr:row>
      <xdr:rowOff>104775</xdr:rowOff>
    </xdr:to>
    <xdr:sp>
      <xdr:nvSpPr>
        <xdr:cNvPr id="24" name="Прямая со стрелкой 24"/>
        <xdr:cNvSpPr>
          <a:spLocks/>
        </xdr:cNvSpPr>
      </xdr:nvSpPr>
      <xdr:spPr>
        <a:xfrm flipH="1">
          <a:off x="5095875" y="8943975"/>
          <a:ext cx="942975" cy="0"/>
        </a:xfrm>
        <a:prstGeom prst="straightConnector1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1419225</xdr:colOff>
      <xdr:row>42</xdr:row>
      <xdr:rowOff>95250</xdr:rowOff>
    </xdr:from>
    <xdr:to>
      <xdr:col>3</xdr:col>
      <xdr:colOff>704850</xdr:colOff>
      <xdr:row>42</xdr:row>
      <xdr:rowOff>95250</xdr:rowOff>
    </xdr:to>
    <xdr:sp>
      <xdr:nvSpPr>
        <xdr:cNvPr id="25" name="Прямая со стрелкой 25"/>
        <xdr:cNvSpPr>
          <a:spLocks/>
        </xdr:cNvSpPr>
      </xdr:nvSpPr>
      <xdr:spPr>
        <a:xfrm flipH="1">
          <a:off x="5095875" y="9134475"/>
          <a:ext cx="942975" cy="0"/>
        </a:xfrm>
        <a:prstGeom prst="straightConnector1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1419225</xdr:colOff>
      <xdr:row>43</xdr:row>
      <xdr:rowOff>104775</xdr:rowOff>
    </xdr:from>
    <xdr:to>
      <xdr:col>3</xdr:col>
      <xdr:colOff>704850</xdr:colOff>
      <xdr:row>43</xdr:row>
      <xdr:rowOff>104775</xdr:rowOff>
    </xdr:to>
    <xdr:sp>
      <xdr:nvSpPr>
        <xdr:cNvPr id="26" name="Прямая со стрелкой 26"/>
        <xdr:cNvSpPr>
          <a:spLocks/>
        </xdr:cNvSpPr>
      </xdr:nvSpPr>
      <xdr:spPr>
        <a:xfrm flipH="1">
          <a:off x="5095875" y="9344025"/>
          <a:ext cx="942975" cy="0"/>
        </a:xfrm>
        <a:prstGeom prst="straightConnector1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1409700</xdr:colOff>
      <xdr:row>46</xdr:row>
      <xdr:rowOff>95250</xdr:rowOff>
    </xdr:from>
    <xdr:to>
      <xdr:col>3</xdr:col>
      <xdr:colOff>695325</xdr:colOff>
      <xdr:row>46</xdr:row>
      <xdr:rowOff>95250</xdr:rowOff>
    </xdr:to>
    <xdr:sp>
      <xdr:nvSpPr>
        <xdr:cNvPr id="27" name="Прямая со стрелкой 27"/>
        <xdr:cNvSpPr>
          <a:spLocks/>
        </xdr:cNvSpPr>
      </xdr:nvSpPr>
      <xdr:spPr>
        <a:xfrm flipH="1">
          <a:off x="5086350" y="9915525"/>
          <a:ext cx="942975" cy="0"/>
        </a:xfrm>
        <a:prstGeom prst="straightConnector1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1066800</xdr:colOff>
      <xdr:row>42</xdr:row>
      <xdr:rowOff>95250</xdr:rowOff>
    </xdr:from>
    <xdr:to>
      <xdr:col>6</xdr:col>
      <xdr:colOff>1123950</xdr:colOff>
      <xdr:row>42</xdr:row>
      <xdr:rowOff>95250</xdr:rowOff>
    </xdr:to>
    <xdr:sp>
      <xdr:nvSpPr>
        <xdr:cNvPr id="28" name="Прямая со стрелкой 28"/>
        <xdr:cNvSpPr>
          <a:spLocks/>
        </xdr:cNvSpPr>
      </xdr:nvSpPr>
      <xdr:spPr>
        <a:xfrm flipH="1">
          <a:off x="9105900" y="9134475"/>
          <a:ext cx="1181100" cy="0"/>
        </a:xfrm>
        <a:prstGeom prst="straightConnector1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1219200</xdr:colOff>
      <xdr:row>90</xdr:row>
      <xdr:rowOff>171450</xdr:rowOff>
    </xdr:from>
    <xdr:to>
      <xdr:col>8</xdr:col>
      <xdr:colOff>400050</xdr:colOff>
      <xdr:row>90</xdr:row>
      <xdr:rowOff>171450</xdr:rowOff>
    </xdr:to>
    <xdr:sp>
      <xdr:nvSpPr>
        <xdr:cNvPr id="29" name="Прямая соединительная линия 29"/>
        <xdr:cNvSpPr>
          <a:spLocks/>
        </xdr:cNvSpPr>
      </xdr:nvSpPr>
      <xdr:spPr>
        <a:xfrm>
          <a:off x="6553200" y="18497550"/>
          <a:ext cx="771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1219200</xdr:colOff>
      <xdr:row>90</xdr:row>
      <xdr:rowOff>161925</xdr:rowOff>
    </xdr:from>
    <xdr:to>
      <xdr:col>4</xdr:col>
      <xdr:colOff>1219200</xdr:colOff>
      <xdr:row>90</xdr:row>
      <xdr:rowOff>342900</xdr:rowOff>
    </xdr:to>
    <xdr:sp>
      <xdr:nvSpPr>
        <xdr:cNvPr id="30" name="Прямая со стрелкой 30"/>
        <xdr:cNvSpPr>
          <a:spLocks/>
        </xdr:cNvSpPr>
      </xdr:nvSpPr>
      <xdr:spPr>
        <a:xfrm flipH="1">
          <a:off x="7905750" y="18488025"/>
          <a:ext cx="0" cy="180975"/>
        </a:xfrm>
        <a:prstGeom prst="straightConnector1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1000125</xdr:colOff>
      <xdr:row>90</xdr:row>
      <xdr:rowOff>171450</xdr:rowOff>
    </xdr:from>
    <xdr:to>
      <xdr:col>5</xdr:col>
      <xdr:colOff>1000125</xdr:colOff>
      <xdr:row>90</xdr:row>
      <xdr:rowOff>352425</xdr:rowOff>
    </xdr:to>
    <xdr:sp>
      <xdr:nvSpPr>
        <xdr:cNvPr id="31" name="Прямая со стрелкой 31"/>
        <xdr:cNvSpPr>
          <a:spLocks/>
        </xdr:cNvSpPr>
      </xdr:nvSpPr>
      <xdr:spPr>
        <a:xfrm flipH="1">
          <a:off x="9039225" y="18497550"/>
          <a:ext cx="0" cy="180975"/>
        </a:xfrm>
        <a:prstGeom prst="straightConnector1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1000125</xdr:colOff>
      <xdr:row>90</xdr:row>
      <xdr:rowOff>171450</xdr:rowOff>
    </xdr:from>
    <xdr:to>
      <xdr:col>6</xdr:col>
      <xdr:colOff>1000125</xdr:colOff>
      <xdr:row>90</xdr:row>
      <xdr:rowOff>352425</xdr:rowOff>
    </xdr:to>
    <xdr:sp>
      <xdr:nvSpPr>
        <xdr:cNvPr id="32" name="Прямая со стрелкой 32"/>
        <xdr:cNvSpPr>
          <a:spLocks/>
        </xdr:cNvSpPr>
      </xdr:nvSpPr>
      <xdr:spPr>
        <a:xfrm flipH="1">
          <a:off x="10163175" y="18497550"/>
          <a:ext cx="0" cy="180975"/>
        </a:xfrm>
        <a:prstGeom prst="straightConnector1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390525</xdr:colOff>
      <xdr:row>90</xdr:row>
      <xdr:rowOff>171450</xdr:rowOff>
    </xdr:from>
    <xdr:to>
      <xdr:col>8</xdr:col>
      <xdr:colOff>390525</xdr:colOff>
      <xdr:row>91</xdr:row>
      <xdr:rowOff>0</xdr:rowOff>
    </xdr:to>
    <xdr:sp>
      <xdr:nvSpPr>
        <xdr:cNvPr id="33" name="Прямая соединительная линия 33"/>
        <xdr:cNvSpPr>
          <a:spLocks/>
        </xdr:cNvSpPr>
      </xdr:nvSpPr>
      <xdr:spPr>
        <a:xfrm>
          <a:off x="14258925" y="184975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6</xdr:col>
      <xdr:colOff>952500</xdr:colOff>
      <xdr:row>110</xdr:row>
      <xdr:rowOff>85725</xdr:rowOff>
    </xdr:from>
    <xdr:to>
      <xdr:col>8</xdr:col>
      <xdr:colOff>9525</xdr:colOff>
      <xdr:row>113</xdr:row>
      <xdr:rowOff>47625</xdr:rowOff>
    </xdr:to>
    <xdr:pic>
      <xdr:nvPicPr>
        <xdr:cNvPr id="34" name="Рисунок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15550" y="22840950"/>
          <a:ext cx="3762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914400</xdr:colOff>
      <xdr:row>5</xdr:row>
      <xdr:rowOff>114300</xdr:rowOff>
    </xdr:from>
    <xdr:to>
      <xdr:col>7</xdr:col>
      <xdr:colOff>733425</xdr:colOff>
      <xdr:row>5</xdr:row>
      <xdr:rowOff>114300</xdr:rowOff>
    </xdr:to>
    <xdr:sp>
      <xdr:nvSpPr>
        <xdr:cNvPr id="35" name="Прямая со стрелкой 35"/>
        <xdr:cNvSpPr>
          <a:spLocks/>
        </xdr:cNvSpPr>
      </xdr:nvSpPr>
      <xdr:spPr>
        <a:xfrm flipH="1">
          <a:off x="10077450" y="1209675"/>
          <a:ext cx="942975" cy="0"/>
        </a:xfrm>
        <a:prstGeom prst="straightConnector1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742950</xdr:colOff>
      <xdr:row>6</xdr:row>
      <xdr:rowOff>123825</xdr:rowOff>
    </xdr:from>
    <xdr:to>
      <xdr:col>9</xdr:col>
      <xdr:colOff>1800225</xdr:colOff>
      <xdr:row>8</xdr:row>
      <xdr:rowOff>142875</xdr:rowOff>
    </xdr:to>
    <xdr:sp>
      <xdr:nvSpPr>
        <xdr:cNvPr id="36" name="Прямоугольник 36"/>
        <xdr:cNvSpPr>
          <a:spLocks/>
        </xdr:cNvSpPr>
      </xdr:nvSpPr>
      <xdr:spPr>
        <a:xfrm>
          <a:off x="11029950" y="1419225"/>
          <a:ext cx="5324475" cy="419100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Номер</a:t>
          </a:r>
          <a:r>
            <a:rPr lang="en-US" cap="none" sz="1200" b="0" i="0" u="none" baseline="0">
              <a:solidFill>
                <a:srgbClr val="000000"/>
              </a:solidFill>
            </a:rPr>
            <a:t> реестра не имеет значения, внесите его в удобной для Вас форме.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1171575</xdr:colOff>
      <xdr:row>7</xdr:row>
      <xdr:rowOff>104775</xdr:rowOff>
    </xdr:from>
    <xdr:to>
      <xdr:col>7</xdr:col>
      <xdr:colOff>742950</xdr:colOff>
      <xdr:row>7</xdr:row>
      <xdr:rowOff>104775</xdr:rowOff>
    </xdr:to>
    <xdr:sp>
      <xdr:nvSpPr>
        <xdr:cNvPr id="37" name="Прямая со стрелкой 37"/>
        <xdr:cNvSpPr>
          <a:spLocks/>
        </xdr:cNvSpPr>
      </xdr:nvSpPr>
      <xdr:spPr>
        <a:xfrm flipH="1">
          <a:off x="6505575" y="1600200"/>
          <a:ext cx="4524375" cy="0"/>
        </a:xfrm>
        <a:prstGeom prst="straightConnector1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742950</xdr:colOff>
      <xdr:row>9</xdr:row>
      <xdr:rowOff>9525</xdr:rowOff>
    </xdr:from>
    <xdr:to>
      <xdr:col>9</xdr:col>
      <xdr:colOff>1819275</xdr:colOff>
      <xdr:row>10</xdr:row>
      <xdr:rowOff>0</xdr:rowOff>
    </xdr:to>
    <xdr:sp>
      <xdr:nvSpPr>
        <xdr:cNvPr id="38" name="Прямоугольник 38"/>
        <xdr:cNvSpPr>
          <a:spLocks/>
        </xdr:cNvSpPr>
      </xdr:nvSpPr>
      <xdr:spPr>
        <a:xfrm>
          <a:off x="11029950" y="1905000"/>
          <a:ext cx="5343525" cy="190500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Внесите</a:t>
          </a:r>
          <a:r>
            <a:rPr lang="en-US" cap="none" sz="1200" b="0" i="0" u="none" baseline="0">
              <a:solidFill>
                <a:srgbClr val="000000"/>
              </a:solidFill>
            </a:rPr>
            <a:t> название организации</a:t>
          </a:r>
          <a:r>
            <a:rPr lang="en-US" cap="none" sz="1100" b="0" i="0" u="none" baseline="0">
              <a:solidFill>
                <a:srgbClr val="000000"/>
              </a:solidFill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352425</xdr:colOff>
      <xdr:row>9</xdr:row>
      <xdr:rowOff>104775</xdr:rowOff>
    </xdr:from>
    <xdr:to>
      <xdr:col>7</xdr:col>
      <xdr:colOff>742950</xdr:colOff>
      <xdr:row>9</xdr:row>
      <xdr:rowOff>104775</xdr:rowOff>
    </xdr:to>
    <xdr:sp>
      <xdr:nvSpPr>
        <xdr:cNvPr id="39" name="Прямая со стрелкой 39"/>
        <xdr:cNvSpPr>
          <a:spLocks/>
        </xdr:cNvSpPr>
      </xdr:nvSpPr>
      <xdr:spPr>
        <a:xfrm flipH="1">
          <a:off x="5686425" y="2000250"/>
          <a:ext cx="5343525" cy="0"/>
        </a:xfrm>
        <a:prstGeom prst="straightConnector1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733425</xdr:colOff>
      <xdr:row>13</xdr:row>
      <xdr:rowOff>0</xdr:rowOff>
    </xdr:from>
    <xdr:to>
      <xdr:col>9</xdr:col>
      <xdr:colOff>1790700</xdr:colOff>
      <xdr:row>13</xdr:row>
      <xdr:rowOff>200025</xdr:rowOff>
    </xdr:to>
    <xdr:sp>
      <xdr:nvSpPr>
        <xdr:cNvPr id="40" name="Прямоугольник 40"/>
        <xdr:cNvSpPr>
          <a:spLocks/>
        </xdr:cNvSpPr>
      </xdr:nvSpPr>
      <xdr:spPr>
        <a:xfrm>
          <a:off x="11020425" y="2695575"/>
          <a:ext cx="5324475" cy="200025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Внесите № п\п к данному реестру и дату.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523875</xdr:colOff>
      <xdr:row>13</xdr:row>
      <xdr:rowOff>114300</xdr:rowOff>
    </xdr:from>
    <xdr:to>
      <xdr:col>7</xdr:col>
      <xdr:colOff>733425</xdr:colOff>
      <xdr:row>13</xdr:row>
      <xdr:rowOff>114300</xdr:rowOff>
    </xdr:to>
    <xdr:sp>
      <xdr:nvSpPr>
        <xdr:cNvPr id="41" name="Прямая со стрелкой 41"/>
        <xdr:cNvSpPr>
          <a:spLocks/>
        </xdr:cNvSpPr>
      </xdr:nvSpPr>
      <xdr:spPr>
        <a:xfrm flipH="1">
          <a:off x="5857875" y="2809875"/>
          <a:ext cx="5162550" cy="0"/>
        </a:xfrm>
        <a:prstGeom prst="straightConnector1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742950</xdr:colOff>
      <xdr:row>16</xdr:row>
      <xdr:rowOff>9525</xdr:rowOff>
    </xdr:from>
    <xdr:to>
      <xdr:col>9</xdr:col>
      <xdr:colOff>1819275</xdr:colOff>
      <xdr:row>18</xdr:row>
      <xdr:rowOff>238125</xdr:rowOff>
    </xdr:to>
    <xdr:sp>
      <xdr:nvSpPr>
        <xdr:cNvPr id="42" name="Прямоугольник 42"/>
        <xdr:cNvSpPr>
          <a:spLocks/>
        </xdr:cNvSpPr>
      </xdr:nvSpPr>
      <xdr:spPr>
        <a:xfrm>
          <a:off x="11029950" y="3381375"/>
          <a:ext cx="5343525" cy="866775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ФИО сотрудников, которым будем</a:t>
          </a:r>
          <a:r>
            <a:rPr lang="en-US" cap="none" sz="1200" b="0" i="0" u="none" baseline="0">
              <a:solidFill>
                <a:srgbClr val="000000"/>
              </a:solidFill>
            </a:rPr>
            <a:t> делать перечисления,</a:t>
          </a:r>
          <a:r>
            <a:rPr lang="en-US" cap="none" sz="1200" b="0" i="0" u="none" baseline="0">
              <a:solidFill>
                <a:srgbClr val="000000"/>
              </a:solidFill>
            </a:rPr>
            <a:t> указываем полностью не сокращая.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(Пустых строчек</a:t>
          </a:r>
          <a:r>
            <a:rPr lang="en-US" cap="none" sz="1200" b="0" i="0" u="none" baseline="0">
              <a:solidFill>
                <a:srgbClr val="000000"/>
              </a:solidFill>
            </a:rPr>
            <a:t> и </a:t>
          </a:r>
          <a:r>
            <a:rPr lang="en-US" cap="none" sz="1200" b="0" i="0" u="none" baseline="0">
              <a:solidFill>
                <a:srgbClr val="000000"/>
              </a:solidFill>
            </a:rPr>
            <a:t>строчек с нулями в столбце "Сумма" быть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не должно)</a:t>
          </a:r>
        </a:p>
      </xdr:txBody>
    </xdr:sp>
    <xdr:clientData/>
  </xdr:twoCellAnchor>
  <xdr:twoCellAnchor>
    <xdr:from>
      <xdr:col>5</xdr:col>
      <xdr:colOff>85725</xdr:colOff>
      <xdr:row>17</xdr:row>
      <xdr:rowOff>95250</xdr:rowOff>
    </xdr:from>
    <xdr:to>
      <xdr:col>7</xdr:col>
      <xdr:colOff>733425</xdr:colOff>
      <xdr:row>17</xdr:row>
      <xdr:rowOff>95250</xdr:rowOff>
    </xdr:to>
    <xdr:sp>
      <xdr:nvSpPr>
        <xdr:cNvPr id="43" name="Прямая со стрелкой 43"/>
        <xdr:cNvSpPr>
          <a:spLocks/>
        </xdr:cNvSpPr>
      </xdr:nvSpPr>
      <xdr:spPr>
        <a:xfrm flipH="1">
          <a:off x="8124825" y="3867150"/>
          <a:ext cx="2895600" cy="0"/>
        </a:xfrm>
        <a:prstGeom prst="straightConnector1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733425</xdr:colOff>
      <xdr:row>20</xdr:row>
      <xdr:rowOff>0</xdr:rowOff>
    </xdr:from>
    <xdr:to>
      <xdr:col>9</xdr:col>
      <xdr:colOff>1800225</xdr:colOff>
      <xdr:row>23</xdr:row>
      <xdr:rowOff>0</xdr:rowOff>
    </xdr:to>
    <xdr:sp>
      <xdr:nvSpPr>
        <xdr:cNvPr id="44" name="Прямоугольник 44"/>
        <xdr:cNvSpPr>
          <a:spLocks/>
        </xdr:cNvSpPr>
      </xdr:nvSpPr>
      <xdr:spPr>
        <a:xfrm>
          <a:off x="11020425" y="4486275"/>
          <a:ext cx="5334000" cy="600075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Подытожьте кол-во работников и общую сумму реестра</a:t>
          </a:r>
          <a:r>
            <a:rPr lang="en-US" cap="none" sz="11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twoCellAnchor>
  <xdr:twoCellAnchor>
    <xdr:from>
      <xdr:col>2</xdr:col>
      <xdr:colOff>323850</xdr:colOff>
      <xdr:row>21</xdr:row>
      <xdr:rowOff>95250</xdr:rowOff>
    </xdr:from>
    <xdr:to>
      <xdr:col>7</xdr:col>
      <xdr:colOff>733425</xdr:colOff>
      <xdr:row>21</xdr:row>
      <xdr:rowOff>95250</xdr:rowOff>
    </xdr:to>
    <xdr:sp>
      <xdr:nvSpPr>
        <xdr:cNvPr id="45" name="Прямая со стрелкой 45"/>
        <xdr:cNvSpPr>
          <a:spLocks/>
        </xdr:cNvSpPr>
      </xdr:nvSpPr>
      <xdr:spPr>
        <a:xfrm flipH="1">
          <a:off x="4000500" y="4781550"/>
          <a:ext cx="7019925" cy="0"/>
        </a:xfrm>
        <a:prstGeom prst="straightConnector1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695325</xdr:colOff>
      <xdr:row>31</xdr:row>
      <xdr:rowOff>9525</xdr:rowOff>
    </xdr:from>
    <xdr:to>
      <xdr:col>9</xdr:col>
      <xdr:colOff>1781175</xdr:colOff>
      <xdr:row>33</xdr:row>
      <xdr:rowOff>66675</xdr:rowOff>
    </xdr:to>
    <xdr:sp>
      <xdr:nvSpPr>
        <xdr:cNvPr id="46" name="Прямоугольник 46"/>
        <xdr:cNvSpPr>
          <a:spLocks/>
        </xdr:cNvSpPr>
      </xdr:nvSpPr>
      <xdr:spPr>
        <a:xfrm>
          <a:off x="10982325" y="6734175"/>
          <a:ext cx="5353050" cy="485775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Печать организации. </a:t>
          </a:r>
          <a:r>
            <a:rPr lang="en-US" cap="none" sz="1200" b="0" i="0" u="none" baseline="0">
              <a:solidFill>
                <a:srgbClr val="000000"/>
              </a:solidFill>
            </a:rPr>
            <a:t>(Только для предоставления оригиналов реестров).</a:t>
          </a:r>
        </a:p>
      </xdr:txBody>
    </xdr:sp>
    <xdr:clientData/>
  </xdr:twoCellAnchor>
  <xdr:twoCellAnchor>
    <xdr:from>
      <xdr:col>1</xdr:col>
      <xdr:colOff>209550</xdr:colOff>
      <xdr:row>32</xdr:row>
      <xdr:rowOff>9525</xdr:rowOff>
    </xdr:from>
    <xdr:to>
      <xdr:col>7</xdr:col>
      <xdr:colOff>695325</xdr:colOff>
      <xdr:row>32</xdr:row>
      <xdr:rowOff>9525</xdr:rowOff>
    </xdr:to>
    <xdr:sp>
      <xdr:nvSpPr>
        <xdr:cNvPr id="47" name="Прямая соединительная линия 47"/>
        <xdr:cNvSpPr>
          <a:spLocks/>
        </xdr:cNvSpPr>
      </xdr:nvSpPr>
      <xdr:spPr>
        <a:xfrm>
          <a:off x="895350" y="6972300"/>
          <a:ext cx="1008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209550</xdr:colOff>
      <xdr:row>29</xdr:row>
      <xdr:rowOff>28575</xdr:rowOff>
    </xdr:from>
    <xdr:to>
      <xdr:col>1</xdr:col>
      <xdr:colOff>209550</xdr:colOff>
      <xdr:row>32</xdr:row>
      <xdr:rowOff>0</xdr:rowOff>
    </xdr:to>
    <xdr:sp>
      <xdr:nvSpPr>
        <xdr:cNvPr id="48" name="Прямая со стрелкой 48"/>
        <xdr:cNvSpPr>
          <a:spLocks/>
        </xdr:cNvSpPr>
      </xdr:nvSpPr>
      <xdr:spPr>
        <a:xfrm flipV="1">
          <a:off x="895350" y="6315075"/>
          <a:ext cx="0" cy="647700"/>
        </a:xfrm>
        <a:prstGeom prst="straightConnector1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704850</xdr:colOff>
      <xdr:row>26</xdr:row>
      <xdr:rowOff>123825</xdr:rowOff>
    </xdr:from>
    <xdr:to>
      <xdr:col>9</xdr:col>
      <xdr:colOff>1771650</xdr:colOff>
      <xdr:row>27</xdr:row>
      <xdr:rowOff>123825</xdr:rowOff>
    </xdr:to>
    <xdr:sp>
      <xdr:nvSpPr>
        <xdr:cNvPr id="49" name="Прямоугольник 49"/>
        <xdr:cNvSpPr>
          <a:spLocks/>
        </xdr:cNvSpPr>
      </xdr:nvSpPr>
      <xdr:spPr>
        <a:xfrm>
          <a:off x="10991850" y="5810250"/>
          <a:ext cx="5334000" cy="200025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Расшифровка Руководителя и Главного Бухгалтера (при наличии).</a:t>
          </a:r>
        </a:p>
      </xdr:txBody>
    </xdr:sp>
    <xdr:clientData/>
  </xdr:twoCellAnchor>
  <xdr:twoCellAnchor>
    <xdr:from>
      <xdr:col>7</xdr:col>
      <xdr:colOff>704850</xdr:colOff>
      <xdr:row>28</xdr:row>
      <xdr:rowOff>19050</xdr:rowOff>
    </xdr:from>
    <xdr:to>
      <xdr:col>9</xdr:col>
      <xdr:colOff>1771650</xdr:colOff>
      <xdr:row>30</xdr:row>
      <xdr:rowOff>85725</xdr:rowOff>
    </xdr:to>
    <xdr:sp>
      <xdr:nvSpPr>
        <xdr:cNvPr id="50" name="Прямоугольник 50"/>
        <xdr:cNvSpPr>
          <a:spLocks/>
        </xdr:cNvSpPr>
      </xdr:nvSpPr>
      <xdr:spPr>
        <a:xfrm>
          <a:off x="10991850" y="6105525"/>
          <a:ext cx="5334000" cy="504825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Подпись Руководителя и Главного Бухгалтера (при наличии). (Только для предоставления оригиналов реестров).</a:t>
          </a:r>
        </a:p>
      </xdr:txBody>
    </xdr:sp>
    <xdr:clientData/>
  </xdr:twoCellAnchor>
  <xdr:twoCellAnchor>
    <xdr:from>
      <xdr:col>4</xdr:col>
      <xdr:colOff>1228725</xdr:colOff>
      <xdr:row>27</xdr:row>
      <xdr:rowOff>28575</xdr:rowOff>
    </xdr:from>
    <xdr:to>
      <xdr:col>7</xdr:col>
      <xdr:colOff>695325</xdr:colOff>
      <xdr:row>28</xdr:row>
      <xdr:rowOff>104775</xdr:rowOff>
    </xdr:to>
    <xdr:sp>
      <xdr:nvSpPr>
        <xdr:cNvPr id="51" name="Прямая со стрелкой 51"/>
        <xdr:cNvSpPr>
          <a:spLocks/>
        </xdr:cNvSpPr>
      </xdr:nvSpPr>
      <xdr:spPr>
        <a:xfrm flipH="1">
          <a:off x="7915275" y="5915025"/>
          <a:ext cx="3067050" cy="276225"/>
        </a:xfrm>
        <a:prstGeom prst="straightConnector1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1123950</xdr:colOff>
      <xdr:row>28</xdr:row>
      <xdr:rowOff>133350</xdr:rowOff>
    </xdr:from>
    <xdr:to>
      <xdr:col>7</xdr:col>
      <xdr:colOff>704850</xdr:colOff>
      <xdr:row>28</xdr:row>
      <xdr:rowOff>133350</xdr:rowOff>
    </xdr:to>
    <xdr:sp>
      <xdr:nvSpPr>
        <xdr:cNvPr id="52" name="Прямая со стрелкой 52"/>
        <xdr:cNvSpPr>
          <a:spLocks/>
        </xdr:cNvSpPr>
      </xdr:nvSpPr>
      <xdr:spPr>
        <a:xfrm flipH="1">
          <a:off x="9163050" y="6219825"/>
          <a:ext cx="1828800" cy="0"/>
        </a:xfrm>
        <a:prstGeom prst="straightConnector1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1114425</xdr:colOff>
      <xdr:row>29</xdr:row>
      <xdr:rowOff>57150</xdr:rowOff>
    </xdr:from>
    <xdr:to>
      <xdr:col>7</xdr:col>
      <xdr:colOff>704850</xdr:colOff>
      <xdr:row>30</xdr:row>
      <xdr:rowOff>85725</xdr:rowOff>
    </xdr:to>
    <xdr:sp>
      <xdr:nvSpPr>
        <xdr:cNvPr id="53" name="Прямая со стрелкой 53"/>
        <xdr:cNvSpPr>
          <a:spLocks/>
        </xdr:cNvSpPr>
      </xdr:nvSpPr>
      <xdr:spPr>
        <a:xfrm flipH="1">
          <a:off x="9153525" y="6343650"/>
          <a:ext cx="1838325" cy="266700"/>
        </a:xfrm>
        <a:prstGeom prst="straightConnector1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1123950</xdr:colOff>
      <xdr:row>91</xdr:row>
      <xdr:rowOff>0</xdr:rowOff>
    </xdr:from>
    <xdr:to>
      <xdr:col>7</xdr:col>
      <xdr:colOff>1219200</xdr:colOff>
      <xdr:row>91</xdr:row>
      <xdr:rowOff>0</xdr:rowOff>
    </xdr:to>
    <xdr:sp>
      <xdr:nvSpPr>
        <xdr:cNvPr id="54" name="Прямая соединительная линия 56"/>
        <xdr:cNvSpPr>
          <a:spLocks/>
        </xdr:cNvSpPr>
      </xdr:nvSpPr>
      <xdr:spPr>
        <a:xfrm>
          <a:off x="10287000" y="186785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1123950</xdr:colOff>
      <xdr:row>92</xdr:row>
      <xdr:rowOff>0</xdr:rowOff>
    </xdr:from>
    <xdr:to>
      <xdr:col>7</xdr:col>
      <xdr:colOff>1209675</xdr:colOff>
      <xdr:row>92</xdr:row>
      <xdr:rowOff>0</xdr:rowOff>
    </xdr:to>
    <xdr:sp>
      <xdr:nvSpPr>
        <xdr:cNvPr id="55" name="Прямая соединительная линия 60"/>
        <xdr:cNvSpPr>
          <a:spLocks/>
        </xdr:cNvSpPr>
      </xdr:nvSpPr>
      <xdr:spPr>
        <a:xfrm>
          <a:off x="10287000" y="191643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93</xdr:row>
      <xdr:rowOff>0</xdr:rowOff>
    </xdr:from>
    <xdr:to>
      <xdr:col>7</xdr:col>
      <xdr:colOff>1219200</xdr:colOff>
      <xdr:row>93</xdr:row>
      <xdr:rowOff>0</xdr:rowOff>
    </xdr:to>
    <xdr:sp>
      <xdr:nvSpPr>
        <xdr:cNvPr id="56" name="Прямая соединительная линия 61"/>
        <xdr:cNvSpPr>
          <a:spLocks/>
        </xdr:cNvSpPr>
      </xdr:nvSpPr>
      <xdr:spPr>
        <a:xfrm>
          <a:off x="10287000" y="193548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1123950</xdr:colOff>
      <xdr:row>93</xdr:row>
      <xdr:rowOff>190500</xdr:rowOff>
    </xdr:from>
    <xdr:to>
      <xdr:col>7</xdr:col>
      <xdr:colOff>1219200</xdr:colOff>
      <xdr:row>93</xdr:row>
      <xdr:rowOff>190500</xdr:rowOff>
    </xdr:to>
    <xdr:sp>
      <xdr:nvSpPr>
        <xdr:cNvPr id="57" name="Прямая соединительная линия 62"/>
        <xdr:cNvSpPr>
          <a:spLocks/>
        </xdr:cNvSpPr>
      </xdr:nvSpPr>
      <xdr:spPr>
        <a:xfrm>
          <a:off x="10287000" y="195453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94</xdr:row>
      <xdr:rowOff>190500</xdr:rowOff>
    </xdr:from>
    <xdr:to>
      <xdr:col>7</xdr:col>
      <xdr:colOff>1219200</xdr:colOff>
      <xdr:row>94</xdr:row>
      <xdr:rowOff>190500</xdr:rowOff>
    </xdr:to>
    <xdr:sp>
      <xdr:nvSpPr>
        <xdr:cNvPr id="58" name="Прямая соединительная линия 63"/>
        <xdr:cNvSpPr>
          <a:spLocks/>
        </xdr:cNvSpPr>
      </xdr:nvSpPr>
      <xdr:spPr>
        <a:xfrm>
          <a:off x="10287000" y="197358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9525</xdr:colOff>
      <xdr:row>95</xdr:row>
      <xdr:rowOff>190500</xdr:rowOff>
    </xdr:from>
    <xdr:to>
      <xdr:col>7</xdr:col>
      <xdr:colOff>1219200</xdr:colOff>
      <xdr:row>95</xdr:row>
      <xdr:rowOff>190500</xdr:rowOff>
    </xdr:to>
    <xdr:sp>
      <xdr:nvSpPr>
        <xdr:cNvPr id="59" name="Прямая соединительная линия 64"/>
        <xdr:cNvSpPr>
          <a:spLocks/>
        </xdr:cNvSpPr>
      </xdr:nvSpPr>
      <xdr:spPr>
        <a:xfrm>
          <a:off x="10296525" y="199263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9525</xdr:colOff>
      <xdr:row>97</xdr:row>
      <xdr:rowOff>0</xdr:rowOff>
    </xdr:from>
    <xdr:to>
      <xdr:col>7</xdr:col>
      <xdr:colOff>1228725</xdr:colOff>
      <xdr:row>97</xdr:row>
      <xdr:rowOff>0</xdr:rowOff>
    </xdr:to>
    <xdr:sp>
      <xdr:nvSpPr>
        <xdr:cNvPr id="60" name="Прямая соединительная линия 65"/>
        <xdr:cNvSpPr>
          <a:spLocks/>
        </xdr:cNvSpPr>
      </xdr:nvSpPr>
      <xdr:spPr>
        <a:xfrm>
          <a:off x="10296525" y="201168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98</xdr:row>
      <xdr:rowOff>0</xdr:rowOff>
    </xdr:from>
    <xdr:to>
      <xdr:col>7</xdr:col>
      <xdr:colOff>1219200</xdr:colOff>
      <xdr:row>98</xdr:row>
      <xdr:rowOff>0</xdr:rowOff>
    </xdr:to>
    <xdr:sp>
      <xdr:nvSpPr>
        <xdr:cNvPr id="61" name="Прямая соединительная линия 66"/>
        <xdr:cNvSpPr>
          <a:spLocks/>
        </xdr:cNvSpPr>
      </xdr:nvSpPr>
      <xdr:spPr>
        <a:xfrm>
          <a:off x="10287000" y="203073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9525</xdr:colOff>
      <xdr:row>99</xdr:row>
      <xdr:rowOff>0</xdr:rowOff>
    </xdr:from>
    <xdr:to>
      <xdr:col>7</xdr:col>
      <xdr:colOff>1228725</xdr:colOff>
      <xdr:row>99</xdr:row>
      <xdr:rowOff>0</xdr:rowOff>
    </xdr:to>
    <xdr:sp>
      <xdr:nvSpPr>
        <xdr:cNvPr id="62" name="Прямая соединительная линия 67"/>
        <xdr:cNvSpPr>
          <a:spLocks/>
        </xdr:cNvSpPr>
      </xdr:nvSpPr>
      <xdr:spPr>
        <a:xfrm>
          <a:off x="10296525" y="204978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1123950</xdr:colOff>
      <xdr:row>99</xdr:row>
      <xdr:rowOff>190500</xdr:rowOff>
    </xdr:from>
    <xdr:to>
      <xdr:col>7</xdr:col>
      <xdr:colOff>1219200</xdr:colOff>
      <xdr:row>99</xdr:row>
      <xdr:rowOff>190500</xdr:rowOff>
    </xdr:to>
    <xdr:sp>
      <xdr:nvSpPr>
        <xdr:cNvPr id="63" name="Прямая соединительная линия 68"/>
        <xdr:cNvSpPr>
          <a:spLocks/>
        </xdr:cNvSpPr>
      </xdr:nvSpPr>
      <xdr:spPr>
        <a:xfrm>
          <a:off x="10287000" y="206883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100</xdr:row>
      <xdr:rowOff>190500</xdr:rowOff>
    </xdr:from>
    <xdr:to>
      <xdr:col>7</xdr:col>
      <xdr:colOff>1219200</xdr:colOff>
      <xdr:row>100</xdr:row>
      <xdr:rowOff>190500</xdr:rowOff>
    </xdr:to>
    <xdr:sp>
      <xdr:nvSpPr>
        <xdr:cNvPr id="64" name="Прямая соединительная линия 69"/>
        <xdr:cNvSpPr>
          <a:spLocks/>
        </xdr:cNvSpPr>
      </xdr:nvSpPr>
      <xdr:spPr>
        <a:xfrm>
          <a:off x="10287000" y="208788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102</xdr:row>
      <xdr:rowOff>0</xdr:rowOff>
    </xdr:from>
    <xdr:to>
      <xdr:col>7</xdr:col>
      <xdr:colOff>1219200</xdr:colOff>
      <xdr:row>102</xdr:row>
      <xdr:rowOff>0</xdr:rowOff>
    </xdr:to>
    <xdr:sp>
      <xdr:nvSpPr>
        <xdr:cNvPr id="65" name="Прямая соединительная линия 70"/>
        <xdr:cNvSpPr>
          <a:spLocks/>
        </xdr:cNvSpPr>
      </xdr:nvSpPr>
      <xdr:spPr>
        <a:xfrm>
          <a:off x="10287000" y="210693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1219200</xdr:colOff>
      <xdr:row>91</xdr:row>
      <xdr:rowOff>0</xdr:rowOff>
    </xdr:from>
    <xdr:to>
      <xdr:col>7</xdr:col>
      <xdr:colOff>1219200</xdr:colOff>
      <xdr:row>102</xdr:row>
      <xdr:rowOff>9525</xdr:rowOff>
    </xdr:to>
    <xdr:sp>
      <xdr:nvSpPr>
        <xdr:cNvPr id="66" name="Прямая соединительная линия 21568"/>
        <xdr:cNvSpPr>
          <a:spLocks/>
        </xdr:cNvSpPr>
      </xdr:nvSpPr>
      <xdr:spPr>
        <a:xfrm>
          <a:off x="11506200" y="18678525"/>
          <a:ext cx="0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1962150</xdr:colOff>
      <xdr:row>101</xdr:row>
      <xdr:rowOff>142875</xdr:rowOff>
    </xdr:from>
    <xdr:to>
      <xdr:col>9</xdr:col>
      <xdr:colOff>3371850</xdr:colOff>
      <xdr:row>107</xdr:row>
      <xdr:rowOff>57150</xdr:rowOff>
    </xdr:to>
    <xdr:sp>
      <xdr:nvSpPr>
        <xdr:cNvPr id="67" name="Прямоугольник 78"/>
        <xdr:cNvSpPr>
          <a:spLocks/>
        </xdr:cNvSpPr>
      </xdr:nvSpPr>
      <xdr:spPr>
        <a:xfrm>
          <a:off x="12249150" y="21021675"/>
          <a:ext cx="5676900" cy="1057275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Если из </a:t>
          </a:r>
          <a:r>
            <a:rPr lang="en-US" cap="none" sz="1200" b="0" i="0" u="none" baseline="0">
              <a:solidFill>
                <a:srgbClr val="000000"/>
              </a:solidFill>
            </a:rPr>
            <a:t>переводимых</a:t>
          </a:r>
          <a:r>
            <a:rPr lang="en-US" cap="none" sz="1200" b="0" i="0" u="none" baseline="0">
              <a:solidFill>
                <a:srgbClr val="000000"/>
              </a:solidFill>
            </a:rPr>
            <a:t> сотруднику денежных средств вами произведено удержание по исполнительному документу, в поле необходимо указать сумму.
</a:t>
          </a:r>
          <a:r>
            <a:rPr lang="en-US" cap="none" sz="1200" b="0" i="0" u="none" baseline="0">
              <a:solidFill>
                <a:srgbClr val="000000"/>
              </a:solidFill>
            </a:rPr>
            <a:t>(формат ячеек должен быть сохранен</a:t>
          </a:r>
          <a:r>
            <a:rPr lang="en-US" cap="none" sz="1200" b="0" i="0" u="none" baseline="0">
              <a:solidFill>
                <a:srgbClr val="000000"/>
              </a:solidFill>
            </a:rPr>
            <a:t>: </a:t>
          </a:r>
          <a:r>
            <a:rPr lang="en-US" cap="none" sz="1200" b="0" i="0" u="none" baseline="0">
              <a:solidFill>
                <a:srgbClr val="000000"/>
              </a:solidFill>
            </a:rPr>
            <a:t>числовой, число десятичных знаков - 2)</a:t>
          </a:r>
        </a:p>
      </xdr:txBody>
    </xdr:sp>
    <xdr:clientData/>
  </xdr:twoCellAnchor>
  <xdr:twoCellAnchor>
    <xdr:from>
      <xdr:col>7</xdr:col>
      <xdr:colOff>714375</xdr:colOff>
      <xdr:row>91</xdr:row>
      <xdr:rowOff>371475</xdr:rowOff>
    </xdr:from>
    <xdr:to>
      <xdr:col>7</xdr:col>
      <xdr:colOff>1962150</xdr:colOff>
      <xdr:row>104</xdr:row>
      <xdr:rowOff>95250</xdr:rowOff>
    </xdr:to>
    <xdr:sp>
      <xdr:nvSpPr>
        <xdr:cNvPr id="68" name="Прямая со стрелкой 86"/>
        <xdr:cNvSpPr>
          <a:spLocks/>
        </xdr:cNvSpPr>
      </xdr:nvSpPr>
      <xdr:spPr>
        <a:xfrm flipH="1" flipV="1">
          <a:off x="11001375" y="19050000"/>
          <a:ext cx="1238250" cy="2495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86;&#1082;&#1091;&#1084;&#1077;&#1085;&#1090;&#1072;&#1094;&#1080;&#1103;\&#1064;&#1072;&#1073;&#1083;&#1086;&#1085;&#1099;%20&#1060;&#1053;\&#1042;&#1077;&#1088;&#1089;&#1080;&#1103;%207%20&#1073;&#1077;&#1079;%20&#1076;&#1091;&#1073;&#1083;&#1077;&#1081;%20&#1080;%20288\FN_I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Info"/>
      <sheetName val="Payments"/>
      <sheetName val="Инструкция"/>
      <sheetName val="Spravochnik"/>
    </sheetNames>
    <sheetDataSet>
      <sheetData sheetId="4">
        <row r="5">
          <cell r="C5">
            <v>1</v>
          </cell>
        </row>
        <row r="6">
          <cell r="C6">
            <v>2</v>
          </cell>
        </row>
        <row r="7">
          <cell r="C7">
            <v>3</v>
          </cell>
        </row>
        <row r="8">
          <cell r="C8">
            <v>4</v>
          </cell>
        </row>
        <row r="9">
          <cell r="C9">
            <v>5</v>
          </cell>
        </row>
        <row r="10">
          <cell r="C10">
            <v>6</v>
          </cell>
        </row>
        <row r="11">
          <cell r="C11">
            <v>8</v>
          </cell>
        </row>
        <row r="12">
          <cell r="C12">
            <v>9</v>
          </cell>
        </row>
        <row r="13">
          <cell r="C13">
            <v>10</v>
          </cell>
        </row>
        <row r="14">
          <cell r="C14">
            <v>11</v>
          </cell>
        </row>
        <row r="15">
          <cell r="C15">
            <v>95</v>
          </cell>
        </row>
        <row r="16">
          <cell r="C16">
            <v>96</v>
          </cell>
        </row>
        <row r="17">
          <cell r="C17">
            <v>97</v>
          </cell>
        </row>
        <row r="18">
          <cell r="C18">
            <v>99</v>
          </cell>
        </row>
        <row r="19">
          <cell r="C19">
            <v>100</v>
          </cell>
        </row>
        <row r="20">
          <cell r="C20">
            <v>101</v>
          </cell>
        </row>
        <row r="21">
          <cell r="C21">
            <v>102</v>
          </cell>
        </row>
        <row r="22">
          <cell r="C22">
            <v>104</v>
          </cell>
        </row>
        <row r="23">
          <cell r="C23">
            <v>105</v>
          </cell>
        </row>
        <row r="24">
          <cell r="C24">
            <v>106</v>
          </cell>
        </row>
        <row r="25">
          <cell r="C25">
            <v>107</v>
          </cell>
        </row>
        <row r="26">
          <cell r="C26">
            <v>108</v>
          </cell>
        </row>
        <row r="27">
          <cell r="C27">
            <v>109</v>
          </cell>
        </row>
        <row r="28">
          <cell r="C28">
            <v>110</v>
          </cell>
        </row>
        <row r="29">
          <cell r="C29">
            <v>111</v>
          </cell>
        </row>
        <row r="30">
          <cell r="C30">
            <v>112</v>
          </cell>
        </row>
        <row r="31">
          <cell r="C31">
            <v>264</v>
          </cell>
        </row>
        <row r="32">
          <cell r="C32">
            <v>265</v>
          </cell>
        </row>
        <row r="33">
          <cell r="C33">
            <v>266</v>
          </cell>
        </row>
        <row r="34">
          <cell r="C34">
            <v>267</v>
          </cell>
        </row>
        <row r="35">
          <cell r="C35">
            <v>268</v>
          </cell>
        </row>
        <row r="36">
          <cell r="C36">
            <v>269</v>
          </cell>
        </row>
        <row r="37">
          <cell r="C37">
            <v>270</v>
          </cell>
        </row>
        <row r="38">
          <cell r="C38">
            <v>271</v>
          </cell>
        </row>
        <row r="39">
          <cell r="C39">
            <v>272</v>
          </cell>
        </row>
        <row r="40">
          <cell r="C40">
            <v>273</v>
          </cell>
        </row>
        <row r="41">
          <cell r="C41">
            <v>274</v>
          </cell>
        </row>
        <row r="42">
          <cell r="C42">
            <v>275</v>
          </cell>
        </row>
        <row r="43">
          <cell r="C43">
            <v>276</v>
          </cell>
        </row>
        <row r="44">
          <cell r="C44">
            <v>277</v>
          </cell>
        </row>
        <row r="45">
          <cell r="C45">
            <v>278</v>
          </cell>
        </row>
        <row r="46">
          <cell r="C46">
            <v>279</v>
          </cell>
        </row>
        <row r="47">
          <cell r="C47">
            <v>280</v>
          </cell>
        </row>
        <row r="48">
          <cell r="C48">
            <v>284</v>
          </cell>
        </row>
        <row r="49">
          <cell r="C49">
            <v>288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42"/>
  <sheetViews>
    <sheetView tabSelected="1" zoomScalePageLayoutView="0" workbookViewId="0" topLeftCell="A1">
      <selection activeCell="G16" sqref="G16"/>
    </sheetView>
  </sheetViews>
  <sheetFormatPr defaultColWidth="9.00390625" defaultRowHeight="12.75"/>
  <cols>
    <col min="3" max="3" width="36.00390625" style="0" customWidth="1"/>
    <col min="4" max="4" width="37.625" style="0" customWidth="1"/>
    <col min="5" max="5" width="19.375" style="0" customWidth="1"/>
    <col min="6" max="6" width="20.125" style="0" customWidth="1"/>
    <col min="7" max="7" width="9.875" style="0" customWidth="1"/>
  </cols>
  <sheetData>
    <row r="1" spans="1:7" ht="15.75">
      <c r="A1" s="22"/>
      <c r="B1" s="22"/>
      <c r="C1" s="22"/>
      <c r="D1" s="22"/>
      <c r="E1" s="22"/>
      <c r="F1" s="22"/>
      <c r="G1" s="23" t="s">
        <v>32</v>
      </c>
    </row>
    <row r="2" spans="1:7" ht="15.75">
      <c r="A2" s="22"/>
      <c r="B2" s="22"/>
      <c r="C2" s="22"/>
      <c r="D2" s="22"/>
      <c r="E2" s="22"/>
      <c r="F2" s="22"/>
      <c r="G2" s="24" t="s">
        <v>94</v>
      </c>
    </row>
    <row r="3" spans="1:7" ht="15.75">
      <c r="A3" s="22"/>
      <c r="B3" s="22"/>
      <c r="C3" s="22"/>
      <c r="D3" s="22"/>
      <c r="E3" s="22"/>
      <c r="F3" s="22"/>
      <c r="G3" s="24" t="s">
        <v>88</v>
      </c>
    </row>
    <row r="4" spans="1:7" ht="15.75">
      <c r="A4" s="22"/>
      <c r="B4" s="22"/>
      <c r="C4" s="22"/>
      <c r="D4" s="22"/>
      <c r="E4" s="22"/>
      <c r="F4" s="25" t="s">
        <v>61</v>
      </c>
      <c r="G4" s="26" t="s">
        <v>19</v>
      </c>
    </row>
    <row r="5" spans="1:7" ht="15.75">
      <c r="A5" s="22"/>
      <c r="B5" s="22"/>
      <c r="C5" s="22"/>
      <c r="D5" s="22"/>
      <c r="E5" s="6"/>
      <c r="F5" s="22"/>
      <c r="G5" s="22"/>
    </row>
    <row r="6" spans="1:7" ht="15.75">
      <c r="A6" s="22"/>
      <c r="B6" s="22"/>
      <c r="C6" s="22"/>
      <c r="D6" s="18" t="s">
        <v>20</v>
      </c>
      <c r="E6" s="22"/>
      <c r="F6" s="22"/>
      <c r="G6" s="6"/>
    </row>
    <row r="7" spans="1:7" ht="15.75">
      <c r="A7" s="22"/>
      <c r="B7" s="22"/>
      <c r="C7" s="22"/>
      <c r="D7" s="22"/>
      <c r="E7" s="6"/>
      <c r="F7" s="22"/>
      <c r="G7" s="22"/>
    </row>
    <row r="8" spans="1:7" ht="15.75">
      <c r="A8" s="22"/>
      <c r="B8" s="7" t="s">
        <v>90</v>
      </c>
      <c r="C8" s="27"/>
      <c r="D8" s="22"/>
      <c r="E8" s="6"/>
      <c r="F8" s="22"/>
      <c r="G8" s="22"/>
    </row>
    <row r="9" spans="1:7" ht="15.75">
      <c r="A9" s="22"/>
      <c r="B9" s="102" t="s">
        <v>89</v>
      </c>
      <c r="C9" s="27"/>
      <c r="D9" s="22"/>
      <c r="E9" s="6"/>
      <c r="F9" s="22"/>
      <c r="G9" s="22"/>
    </row>
    <row r="10" spans="1:7" ht="15.75">
      <c r="A10" s="22"/>
      <c r="B10" s="7" t="s">
        <v>37</v>
      </c>
      <c r="C10" s="22"/>
      <c r="D10" s="22"/>
      <c r="E10" s="6"/>
      <c r="F10" s="22"/>
      <c r="G10" s="22"/>
    </row>
    <row r="11" spans="1:7" ht="15.75">
      <c r="A11" s="22"/>
      <c r="B11" s="7" t="s">
        <v>31</v>
      </c>
      <c r="C11" s="22"/>
      <c r="D11" s="22"/>
      <c r="E11" s="6"/>
      <c r="F11" s="22"/>
      <c r="G11" s="22"/>
    </row>
    <row r="12" spans="1:7" ht="15.75">
      <c r="A12" s="22"/>
      <c r="B12" s="102" t="s">
        <v>91</v>
      </c>
      <c r="C12" s="22"/>
      <c r="D12" s="22"/>
      <c r="E12" s="6"/>
      <c r="F12" s="22"/>
      <c r="G12" s="22"/>
    </row>
    <row r="13" spans="1:7" ht="15.75">
      <c r="A13" s="22"/>
      <c r="B13" s="7" t="s">
        <v>92</v>
      </c>
      <c r="C13" s="22"/>
      <c r="D13" s="22"/>
      <c r="E13" s="6"/>
      <c r="F13" s="22"/>
      <c r="G13" s="22"/>
    </row>
    <row r="14" spans="1:7" ht="18.75">
      <c r="A14" s="22"/>
      <c r="B14" s="28"/>
      <c r="C14" s="22"/>
      <c r="D14" s="22"/>
      <c r="E14" s="29"/>
      <c r="F14" s="22"/>
      <c r="G14" s="22"/>
    </row>
    <row r="15" spans="1:7" ht="18.75">
      <c r="A15" s="22"/>
      <c r="B15" s="22"/>
      <c r="C15" s="22"/>
      <c r="D15" s="22"/>
      <c r="E15" s="19" t="s">
        <v>93</v>
      </c>
      <c r="G15" s="22"/>
    </row>
    <row r="16" spans="1:7" ht="33" customHeight="1">
      <c r="A16" s="22"/>
      <c r="B16" s="38" t="s">
        <v>21</v>
      </c>
      <c r="C16" s="38" t="s">
        <v>22</v>
      </c>
      <c r="D16" s="38" t="s">
        <v>23</v>
      </c>
      <c r="E16" s="38" t="s">
        <v>24</v>
      </c>
      <c r="G16" s="22"/>
    </row>
    <row r="17" spans="1:7" ht="21" customHeight="1">
      <c r="A17" s="22"/>
      <c r="B17" s="9">
        <v>1</v>
      </c>
      <c r="C17" s="30"/>
      <c r="D17" s="31"/>
      <c r="E17" s="31"/>
      <c r="G17" s="22"/>
    </row>
    <row r="18" spans="1:7" ht="18.75">
      <c r="A18" s="22"/>
      <c r="B18" s="9">
        <v>2</v>
      </c>
      <c r="C18" s="30"/>
      <c r="D18" s="31"/>
      <c r="E18" s="31"/>
      <c r="G18" s="22"/>
    </row>
    <row r="19" spans="1:7" ht="18.75">
      <c r="A19" s="22"/>
      <c r="B19" s="10"/>
      <c r="C19" s="32"/>
      <c r="D19" s="33"/>
      <c r="E19" s="34"/>
      <c r="F19" s="32"/>
      <c r="G19" s="35"/>
    </row>
    <row r="20" spans="1:7" ht="15.75">
      <c r="A20" s="22"/>
      <c r="B20" s="22" t="s">
        <v>33</v>
      </c>
      <c r="C20" s="22"/>
      <c r="D20" s="22"/>
      <c r="E20" s="6"/>
      <c r="F20" s="22"/>
      <c r="G20" s="22"/>
    </row>
    <row r="21" spans="1:7" ht="15.75">
      <c r="A21" s="22"/>
      <c r="B21" s="22" t="s">
        <v>34</v>
      </c>
      <c r="C21" s="22"/>
      <c r="D21" s="22"/>
      <c r="E21" s="6"/>
      <c r="F21" s="22"/>
      <c r="G21" s="22"/>
    </row>
    <row r="22" spans="1:7" ht="15.75">
      <c r="A22" s="22"/>
      <c r="B22" s="22" t="s">
        <v>35</v>
      </c>
      <c r="C22" s="22"/>
      <c r="D22" s="22"/>
      <c r="E22" s="22"/>
      <c r="F22" s="6"/>
      <c r="G22" s="22"/>
    </row>
    <row r="23" spans="1:7" ht="15.75">
      <c r="A23" s="22"/>
      <c r="B23" s="22"/>
      <c r="C23" s="22"/>
      <c r="D23" s="22"/>
      <c r="E23" s="11"/>
      <c r="F23" s="22"/>
      <c r="G23" s="22"/>
    </row>
    <row r="24" spans="1:7" ht="15.75">
      <c r="A24" s="22"/>
      <c r="B24" s="22"/>
      <c r="C24" s="22"/>
      <c r="D24" s="22"/>
      <c r="E24" s="11"/>
      <c r="F24" s="22"/>
      <c r="G24" s="22"/>
    </row>
    <row r="25" spans="1:11" ht="15.75">
      <c r="A25" s="22"/>
      <c r="B25" s="7" t="s">
        <v>25</v>
      </c>
      <c r="C25" s="22"/>
      <c r="D25" s="22"/>
      <c r="E25" s="22"/>
      <c r="F25" s="22"/>
      <c r="G25" s="22"/>
      <c r="H25" s="12"/>
      <c r="I25" s="12"/>
      <c r="J25" s="12"/>
      <c r="K25" s="12"/>
    </row>
    <row r="26" spans="1:11" ht="15.75">
      <c r="A26" s="22"/>
      <c r="B26" s="22"/>
      <c r="C26" s="22"/>
      <c r="D26" s="22"/>
      <c r="E26" s="11"/>
      <c r="F26" s="22"/>
      <c r="G26" s="22"/>
      <c r="H26" s="12"/>
      <c r="I26" s="12"/>
      <c r="J26" s="12"/>
      <c r="K26" s="12"/>
    </row>
    <row r="27" spans="1:11" ht="23.25" customHeight="1">
      <c r="A27" s="22"/>
      <c r="B27" s="22"/>
      <c r="C27" s="22"/>
      <c r="D27" s="22"/>
      <c r="E27" s="6"/>
      <c r="F27" s="36"/>
      <c r="G27" s="36"/>
      <c r="K27" s="12"/>
    </row>
    <row r="28" spans="1:11" ht="15.75">
      <c r="A28" s="22"/>
      <c r="B28" s="21" t="s">
        <v>26</v>
      </c>
      <c r="C28" s="22"/>
      <c r="D28" s="7" t="s">
        <v>27</v>
      </c>
      <c r="E28" s="18"/>
      <c r="F28" s="37"/>
      <c r="G28" s="36"/>
      <c r="K28" s="12"/>
    </row>
    <row r="29" spans="1:11" ht="27.75" customHeight="1">
      <c r="A29" s="22"/>
      <c r="B29" s="36"/>
      <c r="C29" s="22"/>
      <c r="D29" s="27"/>
      <c r="E29" s="20" t="s">
        <v>28</v>
      </c>
      <c r="F29" s="20" t="s">
        <v>29</v>
      </c>
      <c r="G29" s="22"/>
      <c r="K29" s="12"/>
    </row>
    <row r="30" spans="1:11" ht="15.75">
      <c r="A30" s="22"/>
      <c r="B30" s="36"/>
      <c r="C30" s="22"/>
      <c r="D30" s="7" t="s">
        <v>30</v>
      </c>
      <c r="E30" s="26"/>
      <c r="F30" s="26"/>
      <c r="G30" s="22"/>
      <c r="H30" s="12"/>
      <c r="I30" s="12"/>
      <c r="J30" s="12"/>
      <c r="K30" s="12"/>
    </row>
    <row r="31" spans="1:11" ht="18.75">
      <c r="A31" s="22"/>
      <c r="B31" s="36"/>
      <c r="C31" s="22"/>
      <c r="D31" s="36"/>
      <c r="E31" s="20" t="s">
        <v>28</v>
      </c>
      <c r="F31" s="20" t="s">
        <v>29</v>
      </c>
      <c r="G31" s="22"/>
      <c r="H31" s="12"/>
      <c r="I31" s="12"/>
      <c r="J31" s="12"/>
      <c r="K31" s="12"/>
    </row>
    <row r="32" spans="8:11" ht="12.75">
      <c r="H32" s="12"/>
      <c r="I32" s="12"/>
      <c r="J32" s="12"/>
      <c r="K32" s="12"/>
    </row>
    <row r="33" spans="8:11" ht="12.75">
      <c r="H33" s="12"/>
      <c r="I33" s="12"/>
      <c r="J33" s="12"/>
      <c r="K33" s="12"/>
    </row>
    <row r="34" spans="8:11" ht="12.75">
      <c r="H34" s="12"/>
      <c r="I34" s="12"/>
      <c r="J34" s="12"/>
      <c r="K34" s="12"/>
    </row>
    <row r="35" spans="8:11" ht="12.75">
      <c r="H35" s="12"/>
      <c r="I35" s="12"/>
      <c r="J35" s="12"/>
      <c r="K35" s="12"/>
    </row>
    <row r="36" spans="8:11" ht="12.75">
      <c r="H36" s="12"/>
      <c r="I36" s="12"/>
      <c r="J36" s="12"/>
      <c r="K36" s="12"/>
    </row>
    <row r="37" spans="2:11" ht="12.75">
      <c r="B37" s="13"/>
      <c r="E37" s="14"/>
      <c r="G37" s="12"/>
      <c r="H37" s="12"/>
      <c r="I37" s="12"/>
      <c r="J37" s="12"/>
      <c r="K37" s="12"/>
    </row>
    <row r="38" spans="5:11" ht="12.75">
      <c r="E38" s="12"/>
      <c r="F38" s="12"/>
      <c r="G38" s="12"/>
      <c r="H38" s="12"/>
      <c r="I38" s="12"/>
      <c r="J38" s="12"/>
      <c r="K38" s="12"/>
    </row>
    <row r="39" spans="2:11" ht="12.75">
      <c r="B39" s="15"/>
      <c r="E39" s="15"/>
      <c r="F39" s="8"/>
      <c r="H39" s="12"/>
      <c r="I39" s="12"/>
      <c r="J39" s="12"/>
      <c r="K39" s="12"/>
    </row>
    <row r="40" spans="5:11" ht="12.75">
      <c r="E40" s="15"/>
      <c r="F40" s="8"/>
      <c r="H40" s="12"/>
      <c r="I40" s="12"/>
      <c r="J40" s="12"/>
      <c r="K40" s="12"/>
    </row>
    <row r="41" spans="2:11" ht="12.75">
      <c r="B41" s="16"/>
      <c r="E41" s="15"/>
      <c r="F41" s="8"/>
      <c r="H41" s="12"/>
      <c r="I41" s="12"/>
      <c r="J41" s="12"/>
      <c r="K41" s="12"/>
    </row>
    <row r="42" spans="5:6" ht="12.75">
      <c r="E42" s="17"/>
      <c r="F42" s="8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D13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30.125" style="1" bestFit="1" customWidth="1"/>
    <col min="2" max="2" width="22.875" style="1" customWidth="1"/>
    <col min="3" max="16384" width="9.125" style="1" customWidth="1"/>
  </cols>
  <sheetData>
    <row r="1" spans="1:4" ht="12.75">
      <c r="A1" s="42" t="s">
        <v>0</v>
      </c>
      <c r="B1" s="44"/>
      <c r="D1" s="49" t="str">
        <f>IF(ISBLANK(B1),"Введите наименование орагнизации!","")</f>
        <v>Введите наименование орагнизации!</v>
      </c>
    </row>
    <row r="2" spans="1:4" ht="12.75">
      <c r="A2" s="42" t="s">
        <v>1</v>
      </c>
      <c r="B2" s="44"/>
      <c r="D2" s="49" t="str">
        <f>IF(ISBLANK(B2),"Введите ИНН орагнизации!","")</f>
        <v>Введите ИНН орагнизации!</v>
      </c>
    </row>
    <row r="3" spans="1:4" ht="12.75">
      <c r="A3" s="43" t="s">
        <v>2</v>
      </c>
      <c r="B3" s="44"/>
      <c r="D3" s="49"/>
    </row>
    <row r="4" spans="1:4" ht="12.75">
      <c r="A4" s="43" t="s">
        <v>3</v>
      </c>
      <c r="B4" s="44"/>
      <c r="D4" s="49"/>
    </row>
    <row r="5" spans="1:4" ht="12.75">
      <c r="A5" s="43" t="s">
        <v>4</v>
      </c>
      <c r="B5" s="45"/>
      <c r="D5" s="49"/>
    </row>
    <row r="6" spans="1:4" ht="12.75">
      <c r="A6" s="47" t="s">
        <v>5</v>
      </c>
      <c r="B6" s="45"/>
      <c r="D6" s="49" t="str">
        <f>IF(ISBLANK(B6),"Введите дату платежной ведомости!","")</f>
        <v>Введите дату платежной ведомости!</v>
      </c>
    </row>
    <row r="7" spans="1:4" ht="12.75">
      <c r="A7" s="47" t="s">
        <v>6</v>
      </c>
      <c r="B7" s="46"/>
      <c r="D7" s="49" t="str">
        <f>IF(ISBLANK(B7),"Введите основание (код) платежа!","")</f>
        <v>Введите основание (код) платежа!</v>
      </c>
    </row>
    <row r="8" spans="1:4" ht="12.75">
      <c r="A8" s="48" t="s">
        <v>7</v>
      </c>
      <c r="B8" s="46"/>
      <c r="D8" s="49" t="str">
        <f>IF(ISBLANK(B8),"Введите валюту ПВ!","")</f>
        <v>Введите валюту ПВ!</v>
      </c>
    </row>
    <row r="9" spans="1:4" ht="12.75">
      <c r="A9" s="50" t="s">
        <v>16</v>
      </c>
      <c r="B9" s="46"/>
      <c r="D9" s="49"/>
    </row>
    <row r="10" spans="1:4" ht="12.75">
      <c r="A10" s="50" t="s">
        <v>17</v>
      </c>
      <c r="B10" s="46"/>
      <c r="D10" s="49"/>
    </row>
    <row r="11" spans="1:4" ht="12.75">
      <c r="A11" s="51" t="s">
        <v>18</v>
      </c>
      <c r="B11" s="46"/>
      <c r="D11" s="49"/>
    </row>
    <row r="12" spans="1:2" ht="12.75">
      <c r="A12" s="51" t="s">
        <v>62</v>
      </c>
      <c r="B12" s="103"/>
    </row>
    <row r="13" spans="1:2" ht="12.75">
      <c r="A13" s="104"/>
      <c r="B13" s="105"/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</sheetData>
  <sheetProtection password="CAA8" sheet="1"/>
  <dataValidations count="9">
    <dataValidation type="date" allowBlank="1" showInputMessage="1" showErrorMessage="1" promptTitle="Обязательное поле" prompt="Формат - ДД.ММ.ГГГГ" errorTitle="Ошибка!" error="Дата должна быть в формате ДД.ММ.ГГГГ !" sqref="B6">
      <formula1>39083</formula1>
      <formula2>55153</formula2>
    </dataValidation>
    <dataValidation type="list" allowBlank="1" showInputMessage="1" showErrorMessage="1" promptTitle="Обязательное поле" prompt=" " errorTitle="Ошибка!" error="Неверно указана валюта!" sqref="B8">
      <formula1>"RUR,USD,EUR"</formula1>
    </dataValidation>
    <dataValidation type="textLength" operator="equal" allowBlank="1" showInputMessage="1" showErrorMessage="1" promptTitle="Необязательное поле" prompt="Если у организации нет Р/С в Альфа-Банке - оставьте ячейку пустой!" errorTitle="Ошибка!" error="Номер счета должен состоять из 20 символов!" sqref="B3">
      <formula1>20</formula1>
    </dataValidation>
    <dataValidation type="date" allowBlank="1" showInputMessage="1" showErrorMessage="1" promptTitle="Необязательное поле" prompt="Формат - ДД.ММ.ГГГГ" errorTitle="Ошибка!" error="Дата должна быть в формате ДД.ММ.ГГГГ !" sqref="B5">
      <formula1>39264</formula1>
      <formula2>44196</formula2>
    </dataValidation>
    <dataValidation type="textLength" allowBlank="1" showInputMessage="1" showErrorMessage="1" promptTitle="Обязательное поле" prompt="Размерность поля - 10 или 12 символов." errorTitle="Ошибка!" error="Размерность поля - 10 или 12 символов!" sqref="B2">
      <formula1>10</formula1>
      <formula2>12</formula2>
    </dataValidation>
    <dataValidation type="textLength" operator="lessThanOrEqual" allowBlank="1" showInputMessage="1" showErrorMessage="1" promptTitle="Обязательное поле" prompt="Размерность поля - не более 35 символов." errorTitle="Ошибка!" error="Размерность поля не более 35 символов!" sqref="B1">
      <formula1>35</formula1>
    </dataValidation>
    <dataValidation allowBlank="1" showInputMessage="1" showErrorMessage="1" promptTitle="Необязательное поле" prompt=" " sqref="B4 B9:B11"/>
    <dataValidation type="list" allowBlank="1" showInputMessage="1" showErrorMessage="1" sqref="B7">
      <formula1>Коды_платежей</formula1>
    </dataValidation>
    <dataValidation type="textLength" operator="lessThanOrEqual" allowBlank="1" showInputMessage="1" showErrorMessage="1" promptTitle="Необязательное поле" prompt="Размерность поля - не более 70 символов." error="Размерность поля - не более 70 символов!" sqref="B12">
      <formula1>70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G1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25.75390625" style="2" customWidth="1"/>
    <col min="2" max="2" width="20.625" style="3" customWidth="1"/>
    <col min="3" max="4" width="17.75390625" style="3" customWidth="1"/>
    <col min="5" max="6" width="14.75390625" style="4" customWidth="1"/>
    <col min="7" max="7" width="18.375" style="107" bestFit="1" customWidth="1"/>
    <col min="8" max="16384" width="9.125" style="52" customWidth="1"/>
  </cols>
  <sheetData>
    <row r="1" spans="1:7" s="57" customFormat="1" ht="32.25" customHeight="1">
      <c r="A1" s="53" t="s">
        <v>8</v>
      </c>
      <c r="B1" s="54" t="s">
        <v>9</v>
      </c>
      <c r="C1" s="55" t="s">
        <v>10</v>
      </c>
      <c r="D1" s="55" t="s">
        <v>11</v>
      </c>
      <c r="E1" s="56" t="s">
        <v>12</v>
      </c>
      <c r="F1" s="56" t="s">
        <v>13</v>
      </c>
      <c r="G1" s="106" t="s">
        <v>100</v>
      </c>
    </row>
  </sheetData>
  <sheetProtection/>
  <dataValidations count="7">
    <dataValidation type="decimal" allowBlank="1" showInputMessage="1" showErrorMessage="1" promptTitle="Необязательное поле" prompt="Введите процент конвертации на третий счет." errorTitle="Ошибка!" error="Процент конвертации введен не верно!" sqref="F1">
      <formula1>0</formula1>
      <formula2>100</formula2>
    </dataValidation>
    <dataValidation type="decimal" allowBlank="1" showInputMessage="1" showErrorMessage="1" promptTitle="Необязательное поле" prompt="Введите сумму конвертации на второй счет." errorTitle="Ошибка!" error="Процент конвертации указан не верно!" sqref="E1">
      <formula1>0</formula1>
      <formula2>100</formula2>
    </dataValidation>
    <dataValidation allowBlank="1" showInputMessage="1" showErrorMessage="1" promptTitle="Необязательное поле" prompt="Введите сумму конвертации на третий счет." sqref="D1"/>
    <dataValidation allowBlank="1" showInputMessage="1" showErrorMessage="1" promptTitle="Необязательное поле" prompt="Введите сумму конвертации на второй счет." sqref="C1"/>
    <dataValidation allowBlank="1" showInputMessage="1" showErrorMessage="1" promptTitle="Обязательное поле" prompt="Введите сумму зачисления." sqref="B1"/>
    <dataValidation type="textLength" operator="equal" allowBlank="1" showInputMessage="1" promptTitle="Обязательное поле" prompt="Введите 20-значный номер счета." sqref="A1">
      <formula1>20</formula1>
    </dataValidation>
    <dataValidation type="textLength" operator="equal" allowBlank="1" showErrorMessage="1" promptTitle="Обязательное поле" prompt="Введите 20-значный номер счета." errorTitle="Ошибка!" error="Номер счета должен состоять из 20 цифр!" sqref="A2:A65536">
      <formula1>20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7"/>
  <sheetViews>
    <sheetView zoomScale="80" zoomScaleNormal="80" zoomScalePageLayoutView="0" workbookViewId="0" topLeftCell="A90">
      <selection activeCell="B18" sqref="B18"/>
    </sheetView>
  </sheetViews>
  <sheetFormatPr defaultColWidth="9.00390625" defaultRowHeight="12.75"/>
  <cols>
    <col min="2" max="2" width="39.25390625" style="0" bestFit="1" customWidth="1"/>
    <col min="3" max="3" width="21.75390625" style="0" customWidth="1"/>
    <col min="4" max="5" width="17.75390625" style="0" customWidth="1"/>
    <col min="6" max="7" width="14.75390625" style="0" customWidth="1"/>
    <col min="8" max="8" width="47.00390625" style="0" bestFit="1" customWidth="1"/>
    <col min="10" max="10" width="46.375" style="0" customWidth="1"/>
    <col min="11" max="11" width="5.75390625" style="0" customWidth="1"/>
  </cols>
  <sheetData>
    <row r="1" spans="1:11" s="60" customFormat="1" ht="26.25" customHeight="1">
      <c r="A1" s="58" t="s">
        <v>76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s="63" customFormat="1" ht="13.5" customHeight="1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s="63" customFormat="1" ht="1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s="63" customFormat="1" ht="15.75">
      <c r="A4" s="62"/>
      <c r="B4" s="62"/>
      <c r="C4" s="62"/>
      <c r="D4" s="62"/>
      <c r="E4" s="62"/>
      <c r="F4" s="62"/>
      <c r="G4" s="64" t="s">
        <v>32</v>
      </c>
      <c r="H4" s="62"/>
      <c r="I4" s="62"/>
      <c r="J4" s="62"/>
      <c r="K4" s="62"/>
    </row>
    <row r="5" spans="1:11" s="63" customFormat="1" ht="15.75">
      <c r="A5" s="62"/>
      <c r="B5" s="62"/>
      <c r="C5" s="62"/>
      <c r="D5" s="62"/>
      <c r="E5" s="62"/>
      <c r="F5" s="62"/>
      <c r="G5" s="65" t="s">
        <v>104</v>
      </c>
      <c r="H5" s="62"/>
      <c r="I5" s="62"/>
      <c r="J5" s="62"/>
      <c r="K5" s="62"/>
    </row>
    <row r="6" spans="1:11" s="63" customFormat="1" ht="15.75">
      <c r="A6" s="62"/>
      <c r="B6" s="62"/>
      <c r="C6" s="62"/>
      <c r="D6" s="62"/>
      <c r="E6" s="62"/>
      <c r="F6" s="66" t="s">
        <v>77</v>
      </c>
      <c r="G6" s="67" t="s">
        <v>19</v>
      </c>
      <c r="H6" s="62"/>
      <c r="I6" s="62"/>
      <c r="J6" s="62"/>
      <c r="K6" s="62"/>
    </row>
    <row r="7" spans="1:11" s="63" customFormat="1" ht="15.75">
      <c r="A7" s="62"/>
      <c r="B7" s="62"/>
      <c r="C7" s="62"/>
      <c r="D7" s="62"/>
      <c r="E7" s="68"/>
      <c r="F7" s="62"/>
      <c r="G7" s="62"/>
      <c r="H7" s="62"/>
      <c r="I7" s="62"/>
      <c r="J7" s="62"/>
      <c r="K7" s="62"/>
    </row>
    <row r="8" spans="1:11" s="63" customFormat="1" ht="15.75">
      <c r="A8" s="62"/>
      <c r="B8" s="62"/>
      <c r="C8" s="62"/>
      <c r="D8" s="69" t="s">
        <v>20</v>
      </c>
      <c r="E8" s="62"/>
      <c r="F8" s="62"/>
      <c r="G8" s="68"/>
      <c r="H8" s="62"/>
      <c r="I8" s="62"/>
      <c r="J8" s="62"/>
      <c r="K8" s="62"/>
    </row>
    <row r="9" spans="1:11" s="63" customFormat="1" ht="15.75">
      <c r="A9" s="62"/>
      <c r="B9" s="62"/>
      <c r="C9" s="62"/>
      <c r="D9" s="62"/>
      <c r="E9" s="68"/>
      <c r="F9" s="62"/>
      <c r="G9" s="62"/>
      <c r="H9" s="62"/>
      <c r="I9" s="62"/>
      <c r="J9" s="62"/>
      <c r="K9" s="62"/>
    </row>
    <row r="10" spans="1:11" s="63" customFormat="1" ht="15.75">
      <c r="A10" s="62"/>
      <c r="B10" s="86" t="s">
        <v>105</v>
      </c>
      <c r="C10" s="70"/>
      <c r="D10" s="62"/>
      <c r="E10" s="68"/>
      <c r="F10" s="62"/>
      <c r="G10" s="62"/>
      <c r="H10" s="62"/>
      <c r="I10" s="62"/>
      <c r="J10" s="62"/>
      <c r="K10" s="62"/>
    </row>
    <row r="11" spans="1:11" s="63" customFormat="1" ht="15.75">
      <c r="A11" s="62"/>
      <c r="B11" s="86" t="s">
        <v>37</v>
      </c>
      <c r="C11" s="62"/>
      <c r="D11" s="62"/>
      <c r="E11" s="68"/>
      <c r="F11" s="62"/>
      <c r="G11" s="62"/>
      <c r="H11" s="62"/>
      <c r="I11" s="62"/>
      <c r="J11" s="62"/>
      <c r="K11" s="62"/>
    </row>
    <row r="12" spans="1:11" s="63" customFormat="1" ht="15.75">
      <c r="A12" s="62"/>
      <c r="B12" s="86" t="s">
        <v>31</v>
      </c>
      <c r="C12" s="62"/>
      <c r="D12" s="62"/>
      <c r="E12" s="68"/>
      <c r="F12" s="62"/>
      <c r="G12" s="62"/>
      <c r="H12" s="62"/>
      <c r="I12" s="62"/>
      <c r="J12" s="62"/>
      <c r="K12" s="62"/>
    </row>
    <row r="13" spans="1:11" s="63" customFormat="1" ht="15.75">
      <c r="A13" s="62"/>
      <c r="B13" s="86" t="s">
        <v>106</v>
      </c>
      <c r="C13" s="62"/>
      <c r="D13" s="62"/>
      <c r="E13" s="68"/>
      <c r="F13" s="62"/>
      <c r="G13" s="62"/>
      <c r="H13" s="62"/>
      <c r="I13" s="62"/>
      <c r="J13" s="62"/>
      <c r="K13" s="62"/>
    </row>
    <row r="14" spans="1:11" s="63" customFormat="1" ht="15.75">
      <c r="A14" s="62"/>
      <c r="B14" s="86" t="s">
        <v>107</v>
      </c>
      <c r="C14" s="62"/>
      <c r="D14" s="62"/>
      <c r="E14" s="68"/>
      <c r="F14" s="62"/>
      <c r="G14" s="62"/>
      <c r="H14" s="62"/>
      <c r="I14" s="62"/>
      <c r="J14" s="62"/>
      <c r="K14" s="62"/>
    </row>
    <row r="15" spans="1:11" s="63" customFormat="1" ht="18.75">
      <c r="A15" s="62"/>
      <c r="B15" s="71"/>
      <c r="C15" s="62"/>
      <c r="D15" s="62"/>
      <c r="E15" s="72"/>
      <c r="F15" s="62"/>
      <c r="G15" s="62"/>
      <c r="H15" s="62"/>
      <c r="I15" s="62"/>
      <c r="J15" s="62"/>
      <c r="K15" s="62"/>
    </row>
    <row r="16" spans="1:11" s="63" customFormat="1" ht="18.75">
      <c r="A16" s="62"/>
      <c r="B16" s="62"/>
      <c r="C16" s="62"/>
      <c r="D16" s="62"/>
      <c r="E16" s="62"/>
      <c r="F16" s="73" t="s">
        <v>108</v>
      </c>
      <c r="G16" s="62"/>
      <c r="H16" s="62"/>
      <c r="I16" s="62"/>
      <c r="J16" s="62"/>
      <c r="K16" s="62"/>
    </row>
    <row r="17" spans="1:11" s="63" customFormat="1" ht="31.5">
      <c r="A17" s="62"/>
      <c r="B17" s="74" t="s">
        <v>21</v>
      </c>
      <c r="C17" s="74" t="s">
        <v>22</v>
      </c>
      <c r="D17" s="74" t="s">
        <v>23</v>
      </c>
      <c r="E17" s="74" t="s">
        <v>24</v>
      </c>
      <c r="F17" s="62"/>
      <c r="G17" s="62"/>
      <c r="H17" s="62"/>
      <c r="I17" s="62"/>
      <c r="J17" s="62"/>
      <c r="K17" s="62"/>
    </row>
    <row r="18" spans="1:11" s="63" customFormat="1" ht="18.75">
      <c r="A18" s="62"/>
      <c r="B18" s="75">
        <v>1</v>
      </c>
      <c r="C18" s="76"/>
      <c r="D18" s="77"/>
      <c r="E18" s="77"/>
      <c r="F18" s="62"/>
      <c r="G18" s="62"/>
      <c r="H18" s="62"/>
      <c r="I18" s="62"/>
      <c r="J18" s="62"/>
      <c r="K18" s="62"/>
    </row>
    <row r="19" spans="1:11" s="63" customFormat="1" ht="18.75">
      <c r="A19" s="62"/>
      <c r="B19" s="75">
        <v>2</v>
      </c>
      <c r="C19" s="76"/>
      <c r="D19" s="77"/>
      <c r="E19" s="77"/>
      <c r="F19" s="62"/>
      <c r="G19" s="62"/>
      <c r="H19" s="62"/>
      <c r="I19" s="62"/>
      <c r="J19" s="62"/>
      <c r="K19" s="62"/>
    </row>
    <row r="20" spans="1:11" s="63" customFormat="1" ht="18.75">
      <c r="A20" s="62"/>
      <c r="B20" s="78"/>
      <c r="C20" s="79"/>
      <c r="D20" s="80"/>
      <c r="E20" s="81"/>
      <c r="F20" s="79"/>
      <c r="G20" s="82"/>
      <c r="H20" s="62"/>
      <c r="I20" s="62"/>
      <c r="J20" s="62"/>
      <c r="K20" s="62"/>
    </row>
    <row r="21" spans="1:11" s="63" customFormat="1" ht="15.75">
      <c r="A21" s="62"/>
      <c r="B21" s="62" t="s">
        <v>33</v>
      </c>
      <c r="C21" s="62"/>
      <c r="D21" s="62"/>
      <c r="E21" s="68"/>
      <c r="F21" s="62"/>
      <c r="G21" s="62"/>
      <c r="H21" s="62"/>
      <c r="I21" s="62"/>
      <c r="J21" s="62"/>
      <c r="K21" s="62"/>
    </row>
    <row r="22" spans="1:11" s="63" customFormat="1" ht="15.75">
      <c r="A22" s="62"/>
      <c r="B22" s="62" t="s">
        <v>34</v>
      </c>
      <c r="C22" s="62"/>
      <c r="D22" s="62"/>
      <c r="E22" s="68"/>
      <c r="F22" s="62"/>
      <c r="G22" s="62"/>
      <c r="H22" s="62"/>
      <c r="I22" s="62"/>
      <c r="J22" s="62"/>
      <c r="K22" s="62"/>
    </row>
    <row r="23" spans="1:11" s="63" customFormat="1" ht="15.75">
      <c r="A23" s="62"/>
      <c r="B23" s="62" t="s">
        <v>35</v>
      </c>
      <c r="C23" s="62"/>
      <c r="D23" s="62"/>
      <c r="E23" s="62"/>
      <c r="F23" s="68"/>
      <c r="G23" s="62"/>
      <c r="H23" s="62"/>
      <c r="I23" s="62"/>
      <c r="J23" s="62"/>
      <c r="K23" s="62"/>
    </row>
    <row r="24" spans="1:11" s="63" customFormat="1" ht="15.75">
      <c r="A24" s="62"/>
      <c r="B24" s="62"/>
      <c r="C24" s="62"/>
      <c r="D24" s="62"/>
      <c r="E24" s="83"/>
      <c r="F24" s="62"/>
      <c r="G24" s="62"/>
      <c r="H24" s="62"/>
      <c r="I24" s="62"/>
      <c r="J24" s="62"/>
      <c r="K24" s="62"/>
    </row>
    <row r="25" spans="1:11" s="63" customFormat="1" ht="15.75">
      <c r="A25" s="62"/>
      <c r="B25" s="62"/>
      <c r="C25" s="62"/>
      <c r="D25" s="62"/>
      <c r="E25" s="83"/>
      <c r="F25" s="62"/>
      <c r="G25" s="62"/>
      <c r="H25" s="62"/>
      <c r="I25" s="62"/>
      <c r="J25" s="62"/>
      <c r="K25" s="62"/>
    </row>
    <row r="26" spans="1:11" s="63" customFormat="1" ht="15.75">
      <c r="A26" s="62"/>
      <c r="B26" s="86" t="s">
        <v>25</v>
      </c>
      <c r="C26" s="62"/>
      <c r="D26" s="62"/>
      <c r="E26" s="62"/>
      <c r="F26" s="62"/>
      <c r="G26" s="62"/>
      <c r="H26" s="62"/>
      <c r="I26" s="62"/>
      <c r="J26" s="62"/>
      <c r="K26" s="62"/>
    </row>
    <row r="27" spans="1:11" s="63" customFormat="1" ht="15.75">
      <c r="A27" s="62"/>
      <c r="B27" s="62"/>
      <c r="C27" s="62"/>
      <c r="D27" s="62"/>
      <c r="E27" s="83"/>
      <c r="F27" s="62"/>
      <c r="G27" s="62"/>
      <c r="H27" s="62"/>
      <c r="I27" s="62"/>
      <c r="J27" s="62"/>
      <c r="K27" s="62"/>
    </row>
    <row r="28" spans="1:11" s="63" customFormat="1" ht="15.75">
      <c r="A28" s="62"/>
      <c r="B28" s="62"/>
      <c r="C28" s="62"/>
      <c r="D28" s="62"/>
      <c r="E28" s="68"/>
      <c r="F28" s="84"/>
      <c r="G28" s="84"/>
      <c r="H28" s="84"/>
      <c r="I28" s="84"/>
      <c r="J28" s="84"/>
      <c r="K28" s="84"/>
    </row>
    <row r="29" spans="1:11" s="63" customFormat="1" ht="15.75">
      <c r="A29" s="62"/>
      <c r="B29" s="85" t="s">
        <v>26</v>
      </c>
      <c r="C29" s="62"/>
      <c r="D29" s="116" t="s">
        <v>109</v>
      </c>
      <c r="E29" s="116"/>
      <c r="F29" s="116"/>
      <c r="G29" s="84"/>
      <c r="H29" s="84"/>
      <c r="I29" s="84"/>
      <c r="J29" s="84"/>
      <c r="K29" s="84"/>
    </row>
    <row r="30" spans="1:11" s="63" customFormat="1" ht="18.75">
      <c r="A30" s="62"/>
      <c r="B30" s="84"/>
      <c r="C30" s="62"/>
      <c r="D30" s="70"/>
      <c r="E30" s="87" t="s">
        <v>28</v>
      </c>
      <c r="F30" s="87" t="s">
        <v>29</v>
      </c>
      <c r="G30" s="62"/>
      <c r="H30" s="62"/>
      <c r="I30" s="62"/>
      <c r="J30" s="62"/>
      <c r="K30" s="84"/>
    </row>
    <row r="31" spans="1:11" s="63" customFormat="1" ht="15.75">
      <c r="A31" s="62"/>
      <c r="B31" s="84"/>
      <c r="C31" s="62"/>
      <c r="D31" s="116" t="s">
        <v>110</v>
      </c>
      <c r="E31" s="116"/>
      <c r="F31" s="116"/>
      <c r="G31" s="62"/>
      <c r="H31" s="62"/>
      <c r="I31" s="62"/>
      <c r="J31" s="62"/>
      <c r="K31" s="84"/>
    </row>
    <row r="32" spans="1:11" s="63" customFormat="1" ht="18.75">
      <c r="A32" s="62"/>
      <c r="B32" s="84"/>
      <c r="C32" s="62"/>
      <c r="D32" s="84"/>
      <c r="E32" s="87" t="s">
        <v>28</v>
      </c>
      <c r="F32" s="87" t="s">
        <v>29</v>
      </c>
      <c r="G32" s="62"/>
      <c r="H32" s="62"/>
      <c r="I32" s="62"/>
      <c r="J32" s="62"/>
      <c r="K32" s="84"/>
    </row>
    <row r="33" spans="1:11" s="63" customFormat="1" ht="15">
      <c r="A33" s="62"/>
      <c r="B33" s="62"/>
      <c r="C33" s="62"/>
      <c r="D33" s="62"/>
      <c r="E33" s="62"/>
      <c r="F33" s="62"/>
      <c r="G33" s="84"/>
      <c r="H33" s="84"/>
      <c r="I33" s="84"/>
      <c r="J33" s="84"/>
      <c r="K33" s="84"/>
    </row>
    <row r="34" spans="1:11" s="63" customFormat="1" ht="15">
      <c r="A34" s="62"/>
      <c r="B34" s="62"/>
      <c r="C34" s="62"/>
      <c r="D34" s="62"/>
      <c r="E34" s="84"/>
      <c r="F34" s="84"/>
      <c r="G34" s="84"/>
      <c r="H34" s="84"/>
      <c r="I34" s="84"/>
      <c r="J34" s="84"/>
      <c r="K34" s="84"/>
    </row>
    <row r="35" spans="1:11" s="60" customFormat="1" ht="26.25" customHeight="1">
      <c r="A35" s="58" t="s">
        <v>78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</row>
    <row r="36" spans="1:11" s="63" customFormat="1" ht="1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</row>
    <row r="37" spans="1:11" s="63" customFormat="1" ht="15.75">
      <c r="A37" s="62"/>
      <c r="B37" s="88" t="s">
        <v>0</v>
      </c>
      <c r="C37" s="89" t="s">
        <v>79</v>
      </c>
      <c r="D37" s="90" t="b">
        <v>0</v>
      </c>
      <c r="E37" s="91" t="s">
        <v>80</v>
      </c>
      <c r="F37" s="92"/>
      <c r="G37" s="92"/>
      <c r="H37" s="92"/>
      <c r="I37" s="92"/>
      <c r="J37" s="62"/>
      <c r="K37" s="62"/>
    </row>
    <row r="38" spans="1:11" s="63" customFormat="1" ht="15.75">
      <c r="A38" s="62"/>
      <c r="B38" s="88" t="s">
        <v>1</v>
      </c>
      <c r="C38" s="89" t="s">
        <v>81</v>
      </c>
      <c r="D38" s="90" t="b">
        <v>0</v>
      </c>
      <c r="E38" s="91" t="s">
        <v>80</v>
      </c>
      <c r="F38" s="92"/>
      <c r="G38" s="92"/>
      <c r="H38" s="92"/>
      <c r="I38" s="92"/>
      <c r="J38" s="62"/>
      <c r="K38" s="62"/>
    </row>
    <row r="39" spans="1:9" s="63" customFormat="1" ht="15">
      <c r="A39" s="62"/>
      <c r="B39" s="93" t="s">
        <v>2</v>
      </c>
      <c r="C39" s="89"/>
      <c r="D39" s="90"/>
      <c r="E39" s="92"/>
      <c r="F39" s="92"/>
      <c r="G39" s="92"/>
      <c r="H39" s="92"/>
      <c r="I39" s="92"/>
    </row>
    <row r="40" spans="1:9" s="63" customFormat="1" ht="15">
      <c r="A40" s="62"/>
      <c r="B40" s="93" t="s">
        <v>3</v>
      </c>
      <c r="C40" s="89"/>
      <c r="D40" s="90"/>
      <c r="E40" s="92"/>
      <c r="F40" s="92"/>
      <c r="G40" s="92"/>
      <c r="H40" s="92"/>
      <c r="I40" s="92"/>
    </row>
    <row r="41" spans="1:9" s="63" customFormat="1" ht="15">
      <c r="A41" s="62"/>
      <c r="B41" s="93" t="s">
        <v>4</v>
      </c>
      <c r="C41" s="94"/>
      <c r="D41" s="90"/>
      <c r="E41" s="92"/>
      <c r="F41" s="92"/>
      <c r="G41" s="92"/>
      <c r="H41" s="92"/>
      <c r="I41" s="92"/>
    </row>
    <row r="42" spans="1:9" s="63" customFormat="1" ht="15.75">
      <c r="A42" s="62"/>
      <c r="B42" s="95" t="s">
        <v>5</v>
      </c>
      <c r="C42" s="94">
        <v>43009</v>
      </c>
      <c r="D42" s="96" t="b">
        <v>0</v>
      </c>
      <c r="E42" s="97" t="s">
        <v>80</v>
      </c>
      <c r="F42" s="92"/>
      <c r="G42" s="92"/>
      <c r="H42" s="92"/>
      <c r="I42" s="92"/>
    </row>
    <row r="43" spans="1:9" s="63" customFormat="1" ht="15.75">
      <c r="A43" s="62"/>
      <c r="B43" s="95" t="s">
        <v>6</v>
      </c>
      <c r="C43" s="98">
        <v>1</v>
      </c>
      <c r="D43" s="96" t="b">
        <v>0</v>
      </c>
      <c r="E43" s="97" t="s">
        <v>80</v>
      </c>
      <c r="F43" s="92"/>
      <c r="G43" s="92"/>
      <c r="H43" s="40" t="s">
        <v>36</v>
      </c>
      <c r="I43" s="40" t="s">
        <v>15</v>
      </c>
    </row>
    <row r="44" spans="1:9" s="63" customFormat="1" ht="15.75">
      <c r="A44" s="62"/>
      <c r="B44" s="95" t="s">
        <v>7</v>
      </c>
      <c r="C44" s="98" t="s">
        <v>82</v>
      </c>
      <c r="D44" s="96" t="b">
        <v>0</v>
      </c>
      <c r="E44" s="97" t="s">
        <v>80</v>
      </c>
      <c r="F44" s="92"/>
      <c r="G44" s="92"/>
      <c r="H44" s="5" t="s">
        <v>38</v>
      </c>
      <c r="I44" s="41">
        <v>1</v>
      </c>
    </row>
    <row r="45" spans="1:9" s="63" customFormat="1" ht="15">
      <c r="A45" s="62"/>
      <c r="B45" s="99" t="s">
        <v>16</v>
      </c>
      <c r="C45" s="98"/>
      <c r="D45" s="90"/>
      <c r="E45" s="92"/>
      <c r="F45" s="92"/>
      <c r="G45" s="92"/>
      <c r="H45" s="5" t="s">
        <v>39</v>
      </c>
      <c r="I45" s="41">
        <v>2</v>
      </c>
    </row>
    <row r="46" spans="1:9" s="63" customFormat="1" ht="15">
      <c r="A46" s="62"/>
      <c r="B46" s="99" t="s">
        <v>17</v>
      </c>
      <c r="C46" s="98"/>
      <c r="D46" s="90"/>
      <c r="E46" s="92"/>
      <c r="F46" s="92"/>
      <c r="G46" s="92"/>
      <c r="H46" s="5" t="s">
        <v>40</v>
      </c>
      <c r="I46" s="41">
        <v>3</v>
      </c>
    </row>
    <row r="47" spans="1:9" s="63" customFormat="1" ht="15">
      <c r="A47" s="62"/>
      <c r="B47" s="100" t="s">
        <v>18</v>
      </c>
      <c r="C47" s="98" t="s">
        <v>83</v>
      </c>
      <c r="D47" s="90"/>
      <c r="E47" s="92"/>
      <c r="F47" s="92"/>
      <c r="G47" s="92"/>
      <c r="H47" s="5" t="s">
        <v>41</v>
      </c>
      <c r="I47" s="41">
        <v>4</v>
      </c>
    </row>
    <row r="48" spans="1:9" s="63" customFormat="1" ht="15">
      <c r="A48" s="62"/>
      <c r="B48" s="51" t="s">
        <v>62</v>
      </c>
      <c r="C48" s="46"/>
      <c r="D48" s="90"/>
      <c r="E48" s="92"/>
      <c r="F48" s="92"/>
      <c r="G48" s="92"/>
      <c r="H48" s="5" t="s">
        <v>42</v>
      </c>
      <c r="I48" s="41">
        <v>5</v>
      </c>
    </row>
    <row r="49" spans="1:9" s="63" customFormat="1" ht="15">
      <c r="A49" s="62"/>
      <c r="B49" s="92"/>
      <c r="C49" s="92"/>
      <c r="D49" s="90"/>
      <c r="E49" s="92"/>
      <c r="F49" s="92"/>
      <c r="G49" s="92"/>
      <c r="H49" s="5" t="s">
        <v>63</v>
      </c>
      <c r="I49" s="41">
        <v>6</v>
      </c>
    </row>
    <row r="50" spans="1:9" s="63" customFormat="1" ht="15">
      <c r="A50" s="62"/>
      <c r="B50" s="92"/>
      <c r="C50" s="92"/>
      <c r="D50" s="90"/>
      <c r="E50" s="92"/>
      <c r="F50" s="92"/>
      <c r="G50" s="92"/>
      <c r="H50" s="5" t="s">
        <v>43</v>
      </c>
      <c r="I50" s="41">
        <v>8</v>
      </c>
    </row>
    <row r="51" spans="1:9" s="63" customFormat="1" ht="15">
      <c r="A51" s="62"/>
      <c r="B51" s="92"/>
      <c r="C51" s="92"/>
      <c r="D51" s="92"/>
      <c r="E51" s="92"/>
      <c r="F51" s="92"/>
      <c r="G51" s="92"/>
      <c r="H51" s="5" t="s">
        <v>44</v>
      </c>
      <c r="I51" s="41">
        <v>9</v>
      </c>
    </row>
    <row r="52" spans="1:9" s="63" customFormat="1" ht="15">
      <c r="A52" s="62"/>
      <c r="B52" s="92"/>
      <c r="C52" s="92"/>
      <c r="D52" s="92"/>
      <c r="E52" s="92"/>
      <c r="F52" s="92"/>
      <c r="G52" s="92"/>
      <c r="H52" s="5" t="s">
        <v>45</v>
      </c>
      <c r="I52" s="41">
        <v>10</v>
      </c>
    </row>
    <row r="53" spans="1:9" s="63" customFormat="1" ht="15">
      <c r="A53" s="62"/>
      <c r="B53" s="92"/>
      <c r="C53" s="92"/>
      <c r="D53" s="92"/>
      <c r="E53" s="92"/>
      <c r="F53" s="92"/>
      <c r="G53" s="92"/>
      <c r="H53" s="5" t="s">
        <v>46</v>
      </c>
      <c r="I53" s="41">
        <v>11</v>
      </c>
    </row>
    <row r="54" spans="1:9" s="63" customFormat="1" ht="15">
      <c r="A54" s="62"/>
      <c r="B54" s="92"/>
      <c r="C54" s="92"/>
      <c r="D54" s="92"/>
      <c r="E54" s="92"/>
      <c r="F54" s="92"/>
      <c r="G54" s="92"/>
      <c r="H54" s="5" t="s">
        <v>47</v>
      </c>
      <c r="I54" s="41">
        <v>95</v>
      </c>
    </row>
    <row r="55" spans="1:9" s="63" customFormat="1" ht="15">
      <c r="A55" s="62"/>
      <c r="B55" s="92"/>
      <c r="C55" s="92"/>
      <c r="D55" s="92"/>
      <c r="E55" s="92"/>
      <c r="F55" s="92"/>
      <c r="G55" s="92"/>
      <c r="H55" s="5" t="s">
        <v>101</v>
      </c>
      <c r="I55" s="41">
        <v>96</v>
      </c>
    </row>
    <row r="56" spans="1:9" s="63" customFormat="1" ht="15">
      <c r="A56" s="62"/>
      <c r="B56" s="92"/>
      <c r="C56" s="92"/>
      <c r="D56" s="92"/>
      <c r="E56" s="92"/>
      <c r="F56" s="92"/>
      <c r="G56" s="92"/>
      <c r="H56" s="5" t="s">
        <v>84</v>
      </c>
      <c r="I56" s="41">
        <v>97</v>
      </c>
    </row>
    <row r="57" spans="1:9" s="63" customFormat="1" ht="15">
      <c r="A57" s="62"/>
      <c r="B57" s="92"/>
      <c r="C57" s="92"/>
      <c r="D57" s="92"/>
      <c r="E57" s="92"/>
      <c r="F57" s="92"/>
      <c r="G57" s="92"/>
      <c r="H57" s="5" t="s">
        <v>51</v>
      </c>
      <c r="I57" s="41">
        <v>99</v>
      </c>
    </row>
    <row r="58" spans="1:9" s="63" customFormat="1" ht="15">
      <c r="A58" s="62"/>
      <c r="B58" s="92"/>
      <c r="C58" s="92"/>
      <c r="D58" s="92"/>
      <c r="E58" s="92"/>
      <c r="F58" s="92"/>
      <c r="G58" s="92"/>
      <c r="H58" s="5" t="s">
        <v>48</v>
      </c>
      <c r="I58" s="41">
        <v>100</v>
      </c>
    </row>
    <row r="59" spans="1:9" s="63" customFormat="1" ht="15">
      <c r="A59" s="62"/>
      <c r="B59" s="92"/>
      <c r="C59" s="92"/>
      <c r="D59" s="92"/>
      <c r="E59" s="92"/>
      <c r="F59" s="92"/>
      <c r="G59" s="92"/>
      <c r="H59" s="5" t="s">
        <v>49</v>
      </c>
      <c r="I59" s="41">
        <v>101</v>
      </c>
    </row>
    <row r="60" spans="1:9" s="63" customFormat="1" ht="15">
      <c r="A60" s="62"/>
      <c r="B60" s="92"/>
      <c r="C60" s="92"/>
      <c r="D60" s="92"/>
      <c r="E60" s="92"/>
      <c r="F60" s="92"/>
      <c r="G60" s="92"/>
      <c r="H60" s="5" t="s">
        <v>50</v>
      </c>
      <c r="I60" s="41">
        <v>102</v>
      </c>
    </row>
    <row r="61" spans="1:9" s="63" customFormat="1" ht="15">
      <c r="A61" s="62"/>
      <c r="B61" s="92"/>
      <c r="C61" s="92"/>
      <c r="D61" s="92"/>
      <c r="E61" s="92"/>
      <c r="F61" s="92"/>
      <c r="G61" s="92"/>
      <c r="H61" s="5" t="s">
        <v>52</v>
      </c>
      <c r="I61" s="41">
        <v>104</v>
      </c>
    </row>
    <row r="62" spans="1:9" s="63" customFormat="1" ht="15">
      <c r="A62" s="62"/>
      <c r="B62" s="92"/>
      <c r="C62" s="92"/>
      <c r="D62" s="92"/>
      <c r="E62" s="92"/>
      <c r="F62" s="92"/>
      <c r="G62" s="92"/>
      <c r="H62" s="5" t="s">
        <v>53</v>
      </c>
      <c r="I62" s="41">
        <v>105</v>
      </c>
    </row>
    <row r="63" spans="1:9" s="63" customFormat="1" ht="15">
      <c r="A63" s="62"/>
      <c r="B63" s="92"/>
      <c r="C63" s="92"/>
      <c r="D63" s="92"/>
      <c r="E63" s="92"/>
      <c r="F63" s="92"/>
      <c r="G63" s="92"/>
      <c r="H63" s="5" t="s">
        <v>54</v>
      </c>
      <c r="I63" s="41">
        <v>106</v>
      </c>
    </row>
    <row r="64" spans="1:9" s="63" customFormat="1" ht="15">
      <c r="A64" s="62"/>
      <c r="B64" s="92"/>
      <c r="C64" s="92"/>
      <c r="D64" s="92"/>
      <c r="E64" s="92"/>
      <c r="F64" s="92"/>
      <c r="G64" s="92"/>
      <c r="H64" s="5" t="s">
        <v>55</v>
      </c>
      <c r="I64" s="41">
        <v>107</v>
      </c>
    </row>
    <row r="65" spans="1:9" s="63" customFormat="1" ht="15">
      <c r="A65" s="62"/>
      <c r="B65" s="92"/>
      <c r="C65" s="92"/>
      <c r="D65" s="92"/>
      <c r="E65" s="92"/>
      <c r="F65" s="92"/>
      <c r="G65" s="92"/>
      <c r="H65" s="5" t="s">
        <v>56</v>
      </c>
      <c r="I65" s="41">
        <v>108</v>
      </c>
    </row>
    <row r="66" spans="1:9" s="63" customFormat="1" ht="15">
      <c r="A66" s="62"/>
      <c r="B66" s="92"/>
      <c r="C66" s="92"/>
      <c r="D66" s="92"/>
      <c r="E66" s="92"/>
      <c r="F66" s="92"/>
      <c r="G66" s="92"/>
      <c r="H66" s="5" t="s">
        <v>57</v>
      </c>
      <c r="I66" s="41">
        <v>109</v>
      </c>
    </row>
    <row r="67" spans="1:9" s="63" customFormat="1" ht="15">
      <c r="A67" s="62"/>
      <c r="B67" s="92"/>
      <c r="C67" s="92"/>
      <c r="D67" s="92"/>
      <c r="E67" s="92"/>
      <c r="F67" s="92"/>
      <c r="G67" s="92"/>
      <c r="H67" s="5" t="s">
        <v>58</v>
      </c>
      <c r="I67" s="41">
        <v>110</v>
      </c>
    </row>
    <row r="68" spans="1:9" s="63" customFormat="1" ht="15">
      <c r="A68" s="62"/>
      <c r="B68" s="92"/>
      <c r="C68" s="92"/>
      <c r="D68" s="92"/>
      <c r="E68" s="92"/>
      <c r="F68" s="92"/>
      <c r="G68" s="92"/>
      <c r="H68" s="5" t="s">
        <v>59</v>
      </c>
      <c r="I68" s="41">
        <v>111</v>
      </c>
    </row>
    <row r="69" spans="1:9" s="63" customFormat="1" ht="15">
      <c r="A69" s="62"/>
      <c r="B69" s="92"/>
      <c r="C69" s="92"/>
      <c r="D69" s="92"/>
      <c r="E69" s="92"/>
      <c r="F69" s="92"/>
      <c r="G69" s="92"/>
      <c r="H69" s="5" t="s">
        <v>60</v>
      </c>
      <c r="I69" s="41">
        <v>112</v>
      </c>
    </row>
    <row r="70" spans="1:9" s="63" customFormat="1" ht="15">
      <c r="A70" s="62"/>
      <c r="B70" s="92"/>
      <c r="C70" s="92"/>
      <c r="D70" s="92"/>
      <c r="E70" s="92"/>
      <c r="F70" s="92"/>
      <c r="G70" s="92"/>
      <c r="H70" s="5" t="s">
        <v>64</v>
      </c>
      <c r="I70" s="41">
        <v>264</v>
      </c>
    </row>
    <row r="71" spans="1:9" s="63" customFormat="1" ht="15">
      <c r="A71" s="62"/>
      <c r="B71" s="92"/>
      <c r="C71" s="92"/>
      <c r="D71" s="92"/>
      <c r="E71" s="92"/>
      <c r="F71" s="92"/>
      <c r="G71" s="92"/>
      <c r="H71" s="5" t="s">
        <v>65</v>
      </c>
      <c r="I71" s="41">
        <v>265</v>
      </c>
    </row>
    <row r="72" spans="1:9" s="63" customFormat="1" ht="15">
      <c r="A72" s="62"/>
      <c r="B72" s="92"/>
      <c r="C72" s="92"/>
      <c r="D72" s="92"/>
      <c r="E72" s="92"/>
      <c r="F72" s="92"/>
      <c r="G72" s="92"/>
      <c r="H72" s="5" t="s">
        <v>66</v>
      </c>
      <c r="I72" s="41">
        <v>266</v>
      </c>
    </row>
    <row r="73" spans="1:9" s="63" customFormat="1" ht="15">
      <c r="A73" s="62"/>
      <c r="B73" s="92"/>
      <c r="C73" s="92"/>
      <c r="D73" s="92"/>
      <c r="E73" s="92"/>
      <c r="F73" s="92"/>
      <c r="G73" s="92"/>
      <c r="H73" s="5" t="s">
        <v>67</v>
      </c>
      <c r="I73" s="41">
        <v>267</v>
      </c>
    </row>
    <row r="74" spans="1:9" s="63" customFormat="1" ht="15">
      <c r="A74" s="62"/>
      <c r="B74" s="92"/>
      <c r="C74" s="92"/>
      <c r="D74" s="92"/>
      <c r="E74" s="92"/>
      <c r="F74" s="92"/>
      <c r="G74" s="92"/>
      <c r="H74" s="5" t="s">
        <v>68</v>
      </c>
      <c r="I74" s="41">
        <v>268</v>
      </c>
    </row>
    <row r="75" spans="1:9" s="63" customFormat="1" ht="15">
      <c r="A75" s="62"/>
      <c r="B75" s="92"/>
      <c r="C75" s="92"/>
      <c r="D75" s="92"/>
      <c r="E75" s="92"/>
      <c r="F75" s="92"/>
      <c r="G75" s="92"/>
      <c r="H75" s="5" t="s">
        <v>69</v>
      </c>
      <c r="I75" s="41">
        <v>269</v>
      </c>
    </row>
    <row r="76" spans="1:9" s="63" customFormat="1" ht="15">
      <c r="A76" s="62"/>
      <c r="B76" s="92"/>
      <c r="C76" s="92"/>
      <c r="D76" s="92"/>
      <c r="E76" s="92"/>
      <c r="F76" s="92"/>
      <c r="G76" s="92"/>
      <c r="H76" s="5" t="s">
        <v>70</v>
      </c>
      <c r="I76" s="41">
        <v>270</v>
      </c>
    </row>
    <row r="77" spans="1:9" s="63" customFormat="1" ht="15">
      <c r="A77" s="62"/>
      <c r="B77" s="92"/>
      <c r="C77" s="92"/>
      <c r="D77" s="92"/>
      <c r="E77" s="92"/>
      <c r="F77" s="92"/>
      <c r="G77" s="92"/>
      <c r="H77" s="5" t="s">
        <v>71</v>
      </c>
      <c r="I77" s="41">
        <v>271</v>
      </c>
    </row>
    <row r="78" spans="1:9" s="63" customFormat="1" ht="15">
      <c r="A78" s="62"/>
      <c r="B78" s="92"/>
      <c r="C78" s="92"/>
      <c r="D78" s="92"/>
      <c r="E78" s="92"/>
      <c r="F78" s="92"/>
      <c r="G78" s="92"/>
      <c r="H78" s="5" t="s">
        <v>72</v>
      </c>
      <c r="I78" s="41">
        <v>272</v>
      </c>
    </row>
    <row r="79" spans="1:9" s="63" customFormat="1" ht="15">
      <c r="A79" s="62"/>
      <c r="B79" s="92"/>
      <c r="C79" s="92"/>
      <c r="D79" s="92"/>
      <c r="E79" s="92"/>
      <c r="F79" s="92"/>
      <c r="G79" s="92"/>
      <c r="H79" s="5" t="s">
        <v>73</v>
      </c>
      <c r="I79" s="41">
        <v>273</v>
      </c>
    </row>
    <row r="80" spans="1:9" s="63" customFormat="1" ht="15">
      <c r="A80" s="62"/>
      <c r="B80" s="92"/>
      <c r="C80" s="92"/>
      <c r="D80" s="92"/>
      <c r="E80" s="92"/>
      <c r="F80" s="92"/>
      <c r="G80" s="92"/>
      <c r="H80" s="5" t="s">
        <v>74</v>
      </c>
      <c r="I80" s="41">
        <v>274</v>
      </c>
    </row>
    <row r="81" spans="1:9" s="63" customFormat="1" ht="15">
      <c r="A81" s="62"/>
      <c r="B81" s="92"/>
      <c r="C81" s="92"/>
      <c r="D81" s="92"/>
      <c r="E81" s="92"/>
      <c r="F81" s="92"/>
      <c r="G81" s="92"/>
      <c r="H81" s="5" t="s">
        <v>75</v>
      </c>
      <c r="I81" s="41">
        <v>275</v>
      </c>
    </row>
    <row r="82" spans="1:9" s="63" customFormat="1" ht="15">
      <c r="A82" s="62"/>
      <c r="B82" s="92"/>
      <c r="C82" s="92"/>
      <c r="D82" s="92"/>
      <c r="E82" s="92"/>
      <c r="F82" s="92"/>
      <c r="G82" s="92"/>
      <c r="H82" s="5" t="s">
        <v>95</v>
      </c>
      <c r="I82" s="41">
        <v>276</v>
      </c>
    </row>
    <row r="83" spans="1:9" s="63" customFormat="1" ht="15">
      <c r="A83" s="62"/>
      <c r="B83" s="92"/>
      <c r="C83" s="92"/>
      <c r="D83" s="92"/>
      <c r="E83" s="92"/>
      <c r="F83" s="92"/>
      <c r="G83" s="92"/>
      <c r="H83" s="5" t="s">
        <v>96</v>
      </c>
      <c r="I83" s="41">
        <v>277</v>
      </c>
    </row>
    <row r="84" spans="1:9" s="63" customFormat="1" ht="15">
      <c r="A84" s="62"/>
      <c r="B84" s="92"/>
      <c r="C84" s="92"/>
      <c r="D84" s="92"/>
      <c r="E84" s="92"/>
      <c r="F84" s="92"/>
      <c r="G84" s="92"/>
      <c r="H84" s="5" t="s">
        <v>97</v>
      </c>
      <c r="I84" s="41">
        <v>278</v>
      </c>
    </row>
    <row r="85" spans="1:9" s="63" customFormat="1" ht="15">
      <c r="A85" s="62"/>
      <c r="B85" s="92"/>
      <c r="C85" s="92"/>
      <c r="D85" s="92"/>
      <c r="E85" s="92"/>
      <c r="F85" s="92"/>
      <c r="G85" s="92"/>
      <c r="H85" s="5" t="s">
        <v>98</v>
      </c>
      <c r="I85" s="41">
        <v>279</v>
      </c>
    </row>
    <row r="86" spans="1:9" s="63" customFormat="1" ht="15">
      <c r="A86" s="62"/>
      <c r="B86" s="92"/>
      <c r="C86" s="92"/>
      <c r="D86" s="92"/>
      <c r="E86" s="92"/>
      <c r="F86" s="92"/>
      <c r="G86" s="92"/>
      <c r="H86" s="5" t="s">
        <v>99</v>
      </c>
      <c r="I86" s="41">
        <v>280</v>
      </c>
    </row>
    <row r="87" spans="1:9" s="63" customFormat="1" ht="15">
      <c r="A87" s="62"/>
      <c r="B87" s="92"/>
      <c r="C87" s="92"/>
      <c r="D87" s="92"/>
      <c r="E87" s="92"/>
      <c r="F87" s="92"/>
      <c r="G87" s="92"/>
      <c r="H87" s="5" t="s">
        <v>102</v>
      </c>
      <c r="I87" s="41">
        <v>284</v>
      </c>
    </row>
    <row r="88" spans="1:9" s="63" customFormat="1" ht="15">
      <c r="A88" s="62"/>
      <c r="B88" s="92"/>
      <c r="C88" s="92"/>
      <c r="D88" s="92"/>
      <c r="E88" s="92"/>
      <c r="F88" s="92"/>
      <c r="G88" s="92"/>
      <c r="H88" s="5" t="s">
        <v>103</v>
      </c>
      <c r="I88" s="41">
        <v>288</v>
      </c>
    </row>
    <row r="89" spans="1:9" s="63" customFormat="1" ht="15">
      <c r="A89" s="62"/>
      <c r="B89" s="92"/>
      <c r="C89" s="92"/>
      <c r="D89" s="92"/>
      <c r="E89" s="92"/>
      <c r="F89" s="92"/>
      <c r="G89" s="92"/>
      <c r="H89" s="92"/>
      <c r="I89" s="92"/>
    </row>
    <row r="90" spans="1:11" s="60" customFormat="1" ht="24.75" customHeight="1">
      <c r="A90" s="58" t="s">
        <v>85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</row>
    <row r="91" spans="1:11" s="63" customFormat="1" ht="27.75" customHeight="1">
      <c r="A91" s="62"/>
      <c r="B91" s="108"/>
      <c r="C91" s="108"/>
      <c r="D91" s="108"/>
      <c r="E91" s="62"/>
      <c r="F91" s="62"/>
      <c r="G91" s="62"/>
      <c r="H91" s="92"/>
      <c r="I91" s="62"/>
      <c r="J91" s="62"/>
      <c r="K91" s="62"/>
    </row>
    <row r="92" spans="1:13" s="63" customFormat="1" ht="38.25" customHeight="1">
      <c r="A92" s="62"/>
      <c r="B92" s="109" t="s">
        <v>8</v>
      </c>
      <c r="C92" s="110" t="s">
        <v>9</v>
      </c>
      <c r="D92" s="111" t="s">
        <v>10</v>
      </c>
      <c r="E92" s="111" t="s">
        <v>11</v>
      </c>
      <c r="F92" s="112" t="s">
        <v>12</v>
      </c>
      <c r="G92" s="112" t="s">
        <v>13</v>
      </c>
      <c r="H92" s="115" t="s">
        <v>111</v>
      </c>
      <c r="I92" s="92"/>
      <c r="J92" s="92"/>
      <c r="K92" s="92"/>
      <c r="L92" s="101"/>
      <c r="M92" s="101"/>
    </row>
    <row r="93" spans="1:13" s="63" customFormat="1" ht="15">
      <c r="A93" s="62"/>
      <c r="B93" s="113"/>
      <c r="C93" s="113"/>
      <c r="D93" s="113"/>
      <c r="E93" s="113"/>
      <c r="F93" s="113"/>
      <c r="G93" s="113"/>
      <c r="H93" s="114"/>
      <c r="I93" s="92"/>
      <c r="J93" s="92"/>
      <c r="K93" s="92"/>
      <c r="L93" s="101"/>
      <c r="M93" s="101"/>
    </row>
    <row r="94" spans="1:13" s="63" customFormat="1" ht="15">
      <c r="A94" s="62"/>
      <c r="B94" s="113"/>
      <c r="C94" s="113"/>
      <c r="D94" s="113"/>
      <c r="E94" s="113"/>
      <c r="F94" s="113"/>
      <c r="G94" s="113"/>
      <c r="H94" s="114"/>
      <c r="I94" s="92"/>
      <c r="J94" s="92"/>
      <c r="K94" s="92"/>
      <c r="L94" s="101"/>
      <c r="M94" s="101"/>
    </row>
    <row r="95" spans="1:13" s="63" customFormat="1" ht="15">
      <c r="A95" s="62"/>
      <c r="B95" s="113"/>
      <c r="C95" s="113"/>
      <c r="D95" s="113"/>
      <c r="E95" s="113"/>
      <c r="F95" s="113"/>
      <c r="G95" s="113"/>
      <c r="H95" s="92"/>
      <c r="I95" s="92"/>
      <c r="J95" s="92"/>
      <c r="K95" s="92"/>
      <c r="L95" s="101"/>
      <c r="M95" s="101"/>
    </row>
    <row r="96" spans="1:13" s="63" customFormat="1" ht="15">
      <c r="A96" s="62"/>
      <c r="B96" s="113"/>
      <c r="C96" s="113"/>
      <c r="D96" s="113"/>
      <c r="E96" s="113"/>
      <c r="F96" s="113"/>
      <c r="G96" s="113"/>
      <c r="H96" s="92"/>
      <c r="I96" s="92"/>
      <c r="J96" s="92"/>
      <c r="K96" s="92"/>
      <c r="L96" s="101"/>
      <c r="M96" s="101"/>
    </row>
    <row r="97" spans="1:13" s="63" customFormat="1" ht="15">
      <c r="A97" s="62"/>
      <c r="B97" s="113"/>
      <c r="C97" s="113"/>
      <c r="D97" s="113"/>
      <c r="E97" s="113"/>
      <c r="F97" s="113"/>
      <c r="G97" s="113"/>
      <c r="H97" s="92"/>
      <c r="I97" s="92"/>
      <c r="J97" s="92"/>
      <c r="K97" s="92"/>
      <c r="L97" s="101"/>
      <c r="M97" s="101"/>
    </row>
    <row r="98" spans="1:13" s="63" customFormat="1" ht="15">
      <c r="A98" s="62"/>
      <c r="B98" s="113"/>
      <c r="C98" s="113"/>
      <c r="D98" s="113"/>
      <c r="E98" s="113"/>
      <c r="F98" s="113"/>
      <c r="G98" s="113"/>
      <c r="H98" s="92"/>
      <c r="I98" s="92"/>
      <c r="J98" s="92"/>
      <c r="K98" s="92"/>
      <c r="L98" s="101"/>
      <c r="M98" s="101"/>
    </row>
    <row r="99" spans="1:13" s="63" customFormat="1" ht="15">
      <c r="A99" s="62"/>
      <c r="B99" s="113"/>
      <c r="C99" s="113"/>
      <c r="D99" s="113"/>
      <c r="E99" s="113"/>
      <c r="F99" s="113"/>
      <c r="G99" s="113"/>
      <c r="H99" s="92"/>
      <c r="I99" s="92"/>
      <c r="J99" s="92"/>
      <c r="K99" s="92"/>
      <c r="L99" s="101"/>
      <c r="M99" s="101"/>
    </row>
    <row r="100" spans="1:13" s="63" customFormat="1" ht="15">
      <c r="A100" s="62"/>
      <c r="B100" s="113"/>
      <c r="C100" s="113"/>
      <c r="D100" s="113"/>
      <c r="E100" s="113"/>
      <c r="F100" s="113"/>
      <c r="G100" s="113"/>
      <c r="H100" s="92"/>
      <c r="I100" s="92"/>
      <c r="J100" s="92"/>
      <c r="K100" s="92"/>
      <c r="L100" s="101"/>
      <c r="M100" s="101"/>
    </row>
    <row r="101" spans="1:13" s="63" customFormat="1" ht="15">
      <c r="A101" s="62"/>
      <c r="B101" s="113"/>
      <c r="C101" s="113"/>
      <c r="D101" s="113"/>
      <c r="E101" s="113"/>
      <c r="F101" s="113"/>
      <c r="G101" s="113"/>
      <c r="H101" s="92"/>
      <c r="I101" s="92"/>
      <c r="J101" s="92"/>
      <c r="K101" s="92"/>
      <c r="L101" s="101"/>
      <c r="M101" s="101"/>
    </row>
    <row r="102" spans="1:13" s="63" customFormat="1" ht="15">
      <c r="A102" s="62"/>
      <c r="B102" s="113"/>
      <c r="C102" s="113"/>
      <c r="D102" s="113"/>
      <c r="E102" s="113"/>
      <c r="F102" s="113"/>
      <c r="G102" s="113"/>
      <c r="H102" s="92"/>
      <c r="I102" s="92"/>
      <c r="J102" s="92"/>
      <c r="K102" s="92"/>
      <c r="L102" s="101"/>
      <c r="M102" s="101"/>
    </row>
    <row r="103" spans="1:13" s="63" customFormat="1" ht="15">
      <c r="A103" s="62"/>
      <c r="B103" s="114"/>
      <c r="C103" s="114"/>
      <c r="D103" s="114"/>
      <c r="E103" s="114"/>
      <c r="F103" s="114"/>
      <c r="G103" s="114"/>
      <c r="H103" s="92"/>
      <c r="I103" s="92"/>
      <c r="J103" s="92"/>
      <c r="K103" s="92"/>
      <c r="L103" s="101"/>
      <c r="M103" s="101"/>
    </row>
    <row r="104" spans="1:13" s="63" customFormat="1" ht="15">
      <c r="A104" s="62"/>
      <c r="B104" s="114"/>
      <c r="C104" s="114"/>
      <c r="D104" s="114"/>
      <c r="E104" s="114"/>
      <c r="F104" s="114"/>
      <c r="G104" s="114"/>
      <c r="H104" s="92"/>
      <c r="I104" s="92"/>
      <c r="J104" s="92"/>
      <c r="K104" s="92"/>
      <c r="L104" s="101"/>
      <c r="M104" s="101"/>
    </row>
    <row r="105" spans="1:13" s="63" customFormat="1" ht="15">
      <c r="A105" s="62"/>
      <c r="B105" s="114"/>
      <c r="C105" s="114"/>
      <c r="D105" s="114"/>
      <c r="E105" s="114"/>
      <c r="F105" s="114"/>
      <c r="G105" s="114"/>
      <c r="H105" s="92"/>
      <c r="I105" s="92"/>
      <c r="J105" s="92"/>
      <c r="K105" s="92"/>
      <c r="L105" s="101"/>
      <c r="M105" s="101"/>
    </row>
    <row r="106" spans="1:13" s="63" customFormat="1" ht="15">
      <c r="A106" s="62"/>
      <c r="B106" s="114"/>
      <c r="C106" s="114"/>
      <c r="D106" s="114"/>
      <c r="E106" s="114"/>
      <c r="F106" s="114"/>
      <c r="G106" s="114"/>
      <c r="H106" s="92"/>
      <c r="I106" s="92"/>
      <c r="J106" s="92"/>
      <c r="K106" s="92"/>
      <c r="L106" s="101"/>
      <c r="M106" s="101"/>
    </row>
    <row r="107" spans="1:13" s="63" customFormat="1" ht="15">
      <c r="A107" s="62"/>
      <c r="B107" s="114"/>
      <c r="C107" s="114"/>
      <c r="D107" s="114"/>
      <c r="E107" s="114"/>
      <c r="F107" s="114"/>
      <c r="G107" s="114"/>
      <c r="H107" s="92"/>
      <c r="I107" s="92"/>
      <c r="J107" s="92"/>
      <c r="K107" s="92"/>
      <c r="L107" s="101"/>
      <c r="M107" s="101"/>
    </row>
    <row r="108" spans="1:11" s="63" customFormat="1" ht="15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</row>
    <row r="109" spans="1:11" s="60" customFormat="1" ht="27.75" customHeight="1">
      <c r="A109" s="58" t="s">
        <v>86</v>
      </c>
      <c r="B109" s="59"/>
      <c r="C109" s="59"/>
      <c r="D109" s="59"/>
      <c r="E109" s="59"/>
      <c r="F109" s="59"/>
      <c r="G109" s="59"/>
      <c r="H109" s="59"/>
      <c r="I109" s="59"/>
      <c r="J109" s="59"/>
      <c r="K109" s="59"/>
    </row>
    <row r="110" spans="1:11" s="63" customFormat="1" ht="15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</row>
    <row r="111" spans="1:11" s="63" customFormat="1" ht="15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</row>
    <row r="112" spans="1:11" s="63" customFormat="1" ht="15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</row>
    <row r="113" spans="1:11" s="63" customFormat="1" ht="15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</row>
    <row r="114" spans="1:11" s="63" customFormat="1" ht="15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</row>
    <row r="115" spans="1:11" s="63" customFormat="1" ht="15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</row>
    <row r="116" spans="1:11" s="63" customFormat="1" ht="15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</row>
    <row r="117" spans="1:11" s="63" customFormat="1" ht="15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</row>
    <row r="118" spans="1:11" s="63" customFormat="1" ht="15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</row>
    <row r="119" spans="1:11" s="63" customFormat="1" ht="15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  <row r="120" spans="1:11" s="63" customFormat="1" ht="15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</row>
    <row r="121" spans="1:11" s="63" customFormat="1" ht="15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</row>
    <row r="122" spans="1:11" s="60" customFormat="1" ht="25.5" customHeight="1">
      <c r="A122" s="58" t="s">
        <v>87</v>
      </c>
      <c r="B122" s="59"/>
      <c r="C122" s="59"/>
      <c r="D122" s="59"/>
      <c r="E122" s="59"/>
      <c r="F122" s="59"/>
      <c r="G122" s="59"/>
      <c r="H122" s="59"/>
      <c r="I122" s="59"/>
      <c r="J122" s="59"/>
      <c r="K122" s="59"/>
    </row>
    <row r="123" spans="1:11" s="63" customFormat="1" ht="15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</row>
    <row r="124" spans="1:11" s="63" customFormat="1" ht="15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</row>
    <row r="125" spans="1:11" s="63" customFormat="1" ht="15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</row>
    <row r="126" spans="1:11" s="63" customFormat="1" ht="15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</row>
    <row r="127" spans="1:11" s="63" customFormat="1" ht="15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</row>
    <row r="128" spans="1:11" s="63" customFormat="1" ht="15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</row>
    <row r="129" spans="1:11" s="63" customFormat="1" ht="15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</row>
    <row r="130" spans="1:11" s="63" customFormat="1" ht="15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</row>
    <row r="131" spans="1:11" s="63" customFormat="1" ht="15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</row>
    <row r="132" spans="1:11" s="63" customFormat="1" ht="15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</row>
    <row r="133" spans="1:11" s="63" customFormat="1" ht="15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</row>
    <row r="134" spans="1:11" s="63" customFormat="1" ht="15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</row>
    <row r="135" spans="1:11" s="63" customFormat="1" ht="15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</row>
    <row r="136" spans="1:11" s="63" customFormat="1" ht="15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</row>
    <row r="137" spans="1:11" s="63" customFormat="1" ht="15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</row>
    <row r="138" spans="1:11" s="63" customFormat="1" ht="15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</row>
    <row r="139" spans="1:11" s="63" customFormat="1" ht="15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</row>
    <row r="140" spans="1:11" s="63" customFormat="1" ht="15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</row>
    <row r="141" spans="1:11" s="63" customFormat="1" ht="15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</row>
    <row r="142" spans="1:11" s="63" customFormat="1" ht="15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</row>
    <row r="143" spans="1:11" s="63" customFormat="1" ht="15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</row>
    <row r="144" spans="1:11" s="63" customFormat="1" ht="15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</row>
    <row r="145" spans="1:11" s="63" customFormat="1" ht="15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</row>
    <row r="146" spans="1:11" s="63" customFormat="1" ht="15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</row>
    <row r="147" spans="1:11" s="63" customFormat="1" ht="15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</row>
    <row r="148" spans="1:11" s="63" customFormat="1" ht="15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</row>
    <row r="149" spans="1:11" s="63" customFormat="1" ht="15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</row>
    <row r="150" spans="1:11" s="63" customFormat="1" ht="15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</row>
    <row r="151" spans="1:11" s="63" customFormat="1" ht="15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</row>
    <row r="152" spans="1:11" s="63" customFormat="1" ht="15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</row>
    <row r="153" spans="1:11" s="63" customFormat="1" ht="15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</row>
    <row r="154" spans="1:11" s="63" customFormat="1" ht="15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</row>
    <row r="155" spans="1:11" s="63" customFormat="1" ht="15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</row>
    <row r="156" spans="1:11" s="63" customFormat="1" ht="15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</row>
    <row r="157" spans="1:11" s="63" customFormat="1" ht="15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</row>
    <row r="158" s="63" customFormat="1" ht="12.75"/>
    <row r="159" s="63" customFormat="1" ht="12.75"/>
    <row r="160" s="63" customFormat="1" ht="12.75"/>
    <row r="161" s="63" customFormat="1" ht="12.75"/>
    <row r="162" s="63" customFormat="1" ht="12.75"/>
    <row r="163" s="63" customFormat="1" ht="12.75"/>
    <row r="164" s="63" customFormat="1" ht="12.75"/>
    <row r="165" s="63" customFormat="1" ht="12.75"/>
    <row r="166" s="63" customFormat="1" ht="12.75"/>
    <row r="167" s="63" customFormat="1" ht="12.75"/>
    <row r="168" s="63" customFormat="1" ht="12.75"/>
    <row r="169" s="63" customFormat="1" ht="12.75"/>
    <row r="170" s="63" customFormat="1" ht="12.75"/>
    <row r="171" s="63" customFormat="1" ht="12.75"/>
    <row r="172" s="63" customFormat="1" ht="12.75"/>
    <row r="173" s="63" customFormat="1" ht="12.75"/>
    <row r="174" s="63" customFormat="1" ht="12.75"/>
    <row r="175" s="63" customFormat="1" ht="12.75"/>
    <row r="176" s="63" customFormat="1" ht="12.75"/>
    <row r="177" s="63" customFormat="1" ht="12.75"/>
    <row r="178" s="63" customFormat="1" ht="12.75"/>
    <row r="179" s="63" customFormat="1" ht="12.75"/>
    <row r="180" s="63" customFormat="1" ht="12.75"/>
    <row r="181" s="63" customFormat="1" ht="12.75"/>
    <row r="182" s="63" customFormat="1" ht="12.75"/>
    <row r="183" s="63" customFormat="1" ht="12.75"/>
    <row r="184" s="63" customFormat="1" ht="12.75"/>
    <row r="185" s="63" customFormat="1" ht="12.75"/>
    <row r="186" s="63" customFormat="1" ht="12.75"/>
    <row r="187" s="63" customFormat="1" ht="12.75"/>
    <row r="188" s="63" customFormat="1" ht="12.75"/>
    <row r="189" s="63" customFormat="1" ht="12.75"/>
    <row r="190" s="63" customFormat="1" ht="12.75"/>
    <row r="191" s="63" customFormat="1" ht="12.75"/>
    <row r="192" s="63" customFormat="1" ht="12.75"/>
    <row r="193" s="63" customFormat="1" ht="12.75"/>
    <row r="194" s="63" customFormat="1" ht="12.75"/>
    <row r="195" s="63" customFormat="1" ht="12.75"/>
    <row r="196" s="63" customFormat="1" ht="12.75"/>
  </sheetData>
  <sheetProtection password="CAA8" sheet="1"/>
  <mergeCells count="2">
    <mergeCell ref="D29:F29"/>
    <mergeCell ref="D31:F31"/>
  </mergeCells>
  <dataValidations count="15">
    <dataValidation type="textLength" operator="lessThanOrEqual" allowBlank="1" showInputMessage="1" showErrorMessage="1" promptTitle="Необязательное поле" prompt="Размерность поля - не более 70 символов." error="Размерность поля - не более 70 символов!" sqref="C48">
      <formula1>70</formula1>
    </dataValidation>
    <dataValidation type="decimal" allowBlank="1" showInputMessage="1" showErrorMessage="1" promptTitle="Необязательное поле" prompt="Введите процент конвертации на третий счет." errorTitle="Ошибка!" error="Процент конвертации введен не верно!" sqref="G92">
      <formula1>0</formula1>
      <formula2>100</formula2>
    </dataValidation>
    <dataValidation type="decimal" allowBlank="1" showInputMessage="1" showErrorMessage="1" promptTitle="Необязательное поле" prompt="Введите сумму конвертации на второй счет." errorTitle="Ошибка!" error="Процент конвертации указан не верно!" sqref="F92">
      <formula1>0</formula1>
      <formula2>100</formula2>
    </dataValidation>
    <dataValidation allowBlank="1" showInputMessage="1" showErrorMessage="1" promptTitle="Необязательное поле" prompt="Введите сумму конвертации на третий счет." sqref="E92"/>
    <dataValidation allowBlank="1" showInputMessage="1" showErrorMessage="1" promptTitle="Необязательное поле" prompt="Введите сумму конвертации на второй счет." sqref="D92"/>
    <dataValidation allowBlank="1" showInputMessage="1" showErrorMessage="1" promptTitle="Обязательное поле" prompt="Введите сумму зачисления." sqref="C92"/>
    <dataValidation type="textLength" operator="equal" allowBlank="1" showInputMessage="1" promptTitle="Обязательное поле" prompt="Введите 20-значный номер счета." sqref="B92">
      <formula1>20</formula1>
    </dataValidation>
    <dataValidation type="date" allowBlank="1" showInputMessage="1" showErrorMessage="1" promptTitle="Обязательное поле" prompt="Формат - ДД.ММ.ГГГГ" errorTitle="Ошибка!" error="Дата должна быть в формате ДД.ММ.ГГГГ !" sqref="C42">
      <formula1>39083</formula1>
      <formula2>44196</formula2>
    </dataValidation>
    <dataValidation type="list" allowBlank="1" showInputMessage="1" showErrorMessage="1" promptTitle="Обязательное поле" prompt=" " errorTitle="Ошибка!" error="Неверно указана валюта!" sqref="C44">
      <formula1>"RUR,USD,EUR"</formula1>
    </dataValidation>
    <dataValidation type="date" allowBlank="1" showInputMessage="1" showErrorMessage="1" promptTitle="Необязательное поле" prompt="Формат - ДД.ММ.ГГГГ" errorTitle="Ошибка!" error="Дата должна быть в формате ДД.ММ.ГГГГ !" sqref="C41">
      <formula1>39264</formula1>
      <formula2>44196</formula2>
    </dataValidation>
    <dataValidation type="textLength" allowBlank="1" showInputMessage="1" showErrorMessage="1" promptTitle="Обязательное поле" prompt="Размерность поля - 10 или 12 символов." errorTitle="Ошибка!" error="Размерность поля - 10 или 12 символов!" sqref="C38">
      <formula1>10</formula1>
      <formula2>12</formula2>
    </dataValidation>
    <dataValidation type="textLength" operator="lessThanOrEqual" allowBlank="1" showInputMessage="1" showErrorMessage="1" promptTitle="Обязательное поле" prompt="Размерность поля - не более 35 символов." errorTitle="Ошибка!" error="Размерность поля не более 35 символов!" sqref="C37">
      <formula1>35</formula1>
    </dataValidation>
    <dataValidation allowBlank="1" showInputMessage="1" showErrorMessage="1" promptTitle="Необязательное поле" prompt=" " sqref="C40 C45:C47"/>
    <dataValidation type="textLength" operator="equal" allowBlank="1" showInputMessage="1" showErrorMessage="1" promptTitle="Необязательное поле" prompt="Если у организации нет Р/С в Альфа-Банке - оставьте ячейку пустой!" errorTitle="Ошибка!" error="Номер счета должен состоять из 20 символов!" sqref="C39">
      <formula1>20</formula1>
    </dataValidation>
    <dataValidation type="textLength" operator="equal" allowBlank="1" showErrorMessage="1" promptTitle="Обязательное поле" prompt="Введите 20-значный номер счета" errorTitle="Ошибка!" error="Счет введен не корректно!" sqref="B93:B107">
      <formula1>20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B2:C4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2" max="2" width="47.00390625" style="0" bestFit="1" customWidth="1"/>
  </cols>
  <sheetData>
    <row r="2" ht="18.75">
      <c r="B2" s="39" t="s">
        <v>14</v>
      </c>
    </row>
    <row r="4" spans="2:3" ht="12.75">
      <c r="B4" s="40" t="s">
        <v>36</v>
      </c>
      <c r="C4" s="40" t="s">
        <v>15</v>
      </c>
    </row>
    <row r="5" spans="2:3" ht="12.75">
      <c r="B5" s="5" t="s">
        <v>38</v>
      </c>
      <c r="C5" s="41">
        <v>1</v>
      </c>
    </row>
    <row r="6" spans="2:3" ht="12.75">
      <c r="B6" s="5" t="s">
        <v>39</v>
      </c>
      <c r="C6" s="41">
        <v>2</v>
      </c>
    </row>
    <row r="7" spans="2:3" ht="12.75">
      <c r="B7" s="5" t="s">
        <v>40</v>
      </c>
      <c r="C7" s="41">
        <v>3</v>
      </c>
    </row>
    <row r="8" spans="2:3" ht="12.75">
      <c r="B8" s="5" t="s">
        <v>41</v>
      </c>
      <c r="C8" s="41">
        <v>4</v>
      </c>
    </row>
    <row r="9" spans="2:3" ht="12.75">
      <c r="B9" s="5" t="s">
        <v>42</v>
      </c>
      <c r="C9" s="41">
        <v>5</v>
      </c>
    </row>
    <row r="10" spans="2:3" ht="12.75">
      <c r="B10" s="5" t="s">
        <v>63</v>
      </c>
      <c r="C10" s="41">
        <v>6</v>
      </c>
    </row>
    <row r="11" spans="2:3" ht="12.75">
      <c r="B11" s="5" t="s">
        <v>43</v>
      </c>
      <c r="C11" s="41">
        <v>8</v>
      </c>
    </row>
    <row r="12" spans="2:3" ht="12.75">
      <c r="B12" s="5" t="s">
        <v>44</v>
      </c>
      <c r="C12" s="41">
        <v>9</v>
      </c>
    </row>
    <row r="13" spans="2:3" ht="12.75">
      <c r="B13" s="5" t="s">
        <v>45</v>
      </c>
      <c r="C13" s="41">
        <v>10</v>
      </c>
    </row>
    <row r="14" spans="2:3" ht="12.75">
      <c r="B14" s="5" t="s">
        <v>46</v>
      </c>
      <c r="C14" s="41">
        <v>11</v>
      </c>
    </row>
    <row r="15" spans="2:3" ht="12.75">
      <c r="B15" s="5" t="s">
        <v>47</v>
      </c>
      <c r="C15" s="41">
        <v>95</v>
      </c>
    </row>
    <row r="16" spans="2:3" ht="12.75">
      <c r="B16" s="5" t="s">
        <v>101</v>
      </c>
      <c r="C16" s="41">
        <v>96</v>
      </c>
    </row>
    <row r="17" spans="2:3" ht="12.75">
      <c r="B17" s="5" t="s">
        <v>84</v>
      </c>
      <c r="C17" s="41">
        <v>97</v>
      </c>
    </row>
    <row r="18" spans="2:3" ht="12.75">
      <c r="B18" s="5" t="s">
        <v>51</v>
      </c>
      <c r="C18" s="41">
        <v>99</v>
      </c>
    </row>
    <row r="19" spans="2:3" ht="12.75">
      <c r="B19" s="5" t="s">
        <v>48</v>
      </c>
      <c r="C19" s="41">
        <v>100</v>
      </c>
    </row>
    <row r="20" spans="2:3" ht="12.75">
      <c r="B20" s="5" t="s">
        <v>49</v>
      </c>
      <c r="C20" s="41">
        <v>101</v>
      </c>
    </row>
    <row r="21" spans="2:3" ht="12.75">
      <c r="B21" s="5" t="s">
        <v>50</v>
      </c>
      <c r="C21" s="41">
        <v>102</v>
      </c>
    </row>
    <row r="22" spans="2:3" ht="12.75">
      <c r="B22" s="5" t="s">
        <v>52</v>
      </c>
      <c r="C22" s="41">
        <v>104</v>
      </c>
    </row>
    <row r="23" spans="2:3" ht="12.75">
      <c r="B23" s="5" t="s">
        <v>53</v>
      </c>
      <c r="C23" s="41">
        <v>105</v>
      </c>
    </row>
    <row r="24" spans="2:3" ht="12.75">
      <c r="B24" s="5" t="s">
        <v>54</v>
      </c>
      <c r="C24" s="41">
        <v>106</v>
      </c>
    </row>
    <row r="25" spans="2:3" ht="12.75">
      <c r="B25" s="5" t="s">
        <v>55</v>
      </c>
      <c r="C25" s="41">
        <v>107</v>
      </c>
    </row>
    <row r="26" spans="2:3" ht="12.75">
      <c r="B26" s="5" t="s">
        <v>56</v>
      </c>
      <c r="C26" s="41">
        <v>108</v>
      </c>
    </row>
    <row r="27" spans="2:3" ht="12.75">
      <c r="B27" s="5" t="s">
        <v>57</v>
      </c>
      <c r="C27" s="41">
        <v>109</v>
      </c>
    </row>
    <row r="28" spans="2:3" ht="12.75">
      <c r="B28" s="5" t="s">
        <v>58</v>
      </c>
      <c r="C28" s="41">
        <v>110</v>
      </c>
    </row>
    <row r="29" spans="2:3" ht="12.75">
      <c r="B29" s="5" t="s">
        <v>59</v>
      </c>
      <c r="C29" s="41">
        <v>111</v>
      </c>
    </row>
    <row r="30" spans="2:3" ht="12.75">
      <c r="B30" s="5" t="s">
        <v>60</v>
      </c>
      <c r="C30" s="41">
        <v>112</v>
      </c>
    </row>
    <row r="31" spans="2:3" ht="12.75">
      <c r="B31" s="5" t="s">
        <v>64</v>
      </c>
      <c r="C31" s="41">
        <v>264</v>
      </c>
    </row>
    <row r="32" spans="2:3" ht="12.75">
      <c r="B32" s="5" t="s">
        <v>65</v>
      </c>
      <c r="C32" s="41">
        <v>265</v>
      </c>
    </row>
    <row r="33" spans="2:3" ht="12.75">
      <c r="B33" s="5" t="s">
        <v>66</v>
      </c>
      <c r="C33" s="41">
        <v>266</v>
      </c>
    </row>
    <row r="34" spans="2:3" ht="12.75">
      <c r="B34" s="5" t="s">
        <v>67</v>
      </c>
      <c r="C34" s="41">
        <v>267</v>
      </c>
    </row>
    <row r="35" spans="2:3" ht="12.75">
      <c r="B35" s="5" t="s">
        <v>68</v>
      </c>
      <c r="C35" s="41">
        <v>268</v>
      </c>
    </row>
    <row r="36" spans="2:3" ht="12.75">
      <c r="B36" s="5" t="s">
        <v>69</v>
      </c>
      <c r="C36" s="41">
        <v>269</v>
      </c>
    </row>
    <row r="37" spans="2:3" ht="12.75">
      <c r="B37" s="5" t="s">
        <v>70</v>
      </c>
      <c r="C37" s="41">
        <v>270</v>
      </c>
    </row>
    <row r="38" spans="2:3" ht="12.75">
      <c r="B38" s="5" t="s">
        <v>71</v>
      </c>
      <c r="C38" s="41">
        <v>271</v>
      </c>
    </row>
    <row r="39" spans="2:3" ht="12.75">
      <c r="B39" s="5" t="s">
        <v>72</v>
      </c>
      <c r="C39" s="41">
        <v>272</v>
      </c>
    </row>
    <row r="40" spans="2:3" ht="12.75">
      <c r="B40" s="5" t="s">
        <v>73</v>
      </c>
      <c r="C40" s="41">
        <v>273</v>
      </c>
    </row>
    <row r="41" spans="2:3" ht="12.75">
      <c r="B41" s="5" t="s">
        <v>74</v>
      </c>
      <c r="C41" s="41">
        <v>274</v>
      </c>
    </row>
    <row r="42" spans="2:3" ht="12.75">
      <c r="B42" s="5" t="s">
        <v>75</v>
      </c>
      <c r="C42" s="41">
        <v>275</v>
      </c>
    </row>
    <row r="43" spans="2:3" ht="12.75">
      <c r="B43" s="5" t="s">
        <v>95</v>
      </c>
      <c r="C43" s="41">
        <v>276</v>
      </c>
    </row>
    <row r="44" spans="2:3" ht="12.75">
      <c r="B44" s="5" t="s">
        <v>96</v>
      </c>
      <c r="C44" s="41">
        <v>277</v>
      </c>
    </row>
    <row r="45" spans="2:3" ht="12.75">
      <c r="B45" s="5" t="s">
        <v>97</v>
      </c>
      <c r="C45" s="41">
        <v>278</v>
      </c>
    </row>
    <row r="46" spans="2:3" ht="12.75">
      <c r="B46" s="5" t="s">
        <v>98</v>
      </c>
      <c r="C46" s="41">
        <v>279</v>
      </c>
    </row>
    <row r="47" spans="2:3" ht="12.75">
      <c r="B47" s="5" t="s">
        <v>99</v>
      </c>
      <c r="C47" s="41">
        <v>280</v>
      </c>
    </row>
    <row r="48" spans="2:3" ht="12.75">
      <c r="B48" s="5" t="s">
        <v>102</v>
      </c>
      <c r="C48" s="41">
        <v>284</v>
      </c>
    </row>
    <row r="49" spans="2:3" ht="12.75">
      <c r="B49" s="5" t="s">
        <v>103</v>
      </c>
      <c r="C49" s="41">
        <v>288</v>
      </c>
    </row>
  </sheetData>
  <sheetProtection password="CAA8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Alfabank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Файл начислений</dc:title>
  <dc:subject/>
  <dc:creator>Артеменко Е.Ю.</dc:creator>
  <cp:keywords/>
  <dc:description/>
  <cp:lastModifiedBy>Шалдин Игорь Васильевич</cp:lastModifiedBy>
  <cp:lastPrinted>2014-07-30T07:06:17Z</cp:lastPrinted>
  <dcterms:created xsi:type="dcterms:W3CDTF">2007-10-23T11:00:20Z</dcterms:created>
  <dcterms:modified xsi:type="dcterms:W3CDTF">2021-08-03T05:40:01Z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ic_System_Copyright">
    <vt:lpwstr/>
  </property>
  <property fmtid="{D5CDD505-2E9C-101B-9397-08002B2CF9AE}" pid="3" name="PublishingExpirationDate">
    <vt:lpwstr/>
  </property>
  <property fmtid="{D5CDD505-2E9C-101B-9397-08002B2CF9AE}" pid="4" name="PublishingStartDate">
    <vt:lpwstr/>
  </property>
  <property fmtid="{D5CDD505-2E9C-101B-9397-08002B2CF9AE}" pid="5" name="ImageCreateDate">
    <vt:lpwstr/>
  </property>
</Properties>
</file>