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_temp\"/>
    </mc:Choice>
  </mc:AlternateContent>
  <bookViews>
    <workbookView xWindow="0" yWindow="0" windowWidth="13515" windowHeight="6660"/>
  </bookViews>
  <sheets>
    <sheet name="Свод" sheetId="3" r:id="rId1"/>
    <sheet name="Реестр" sheetId="1" r:id="rId2"/>
  </sheets>
  <definedNames>
    <definedName name="_xlcn.WorksheetConnection_SvodPivotTable.xltxТаблица_Данные" hidden="1">Таблица_Данные[]</definedName>
  </definedNames>
  <calcPr calcId="162913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_Данные" name="Таблица_Данные" connection="WorksheetConnection_SvodPivotTable.xltx!Таблица_Данные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vodPivotTable.xltx!Таблица_Данные" type="102" refreshedVersion="6" minRefreshableVersion="5">
    <extLst>
      <ext xmlns:x15="http://schemas.microsoft.com/office/spreadsheetml/2010/11/main" uri="{DE250136-89BD-433C-8126-D09CA5730AF9}">
        <x15:connection id="Таблица_Данные" autoDelete="1">
          <x15:rangePr sourceName="_xlcn.WorksheetConnection_SvodPivotTable.xltxТаблица_Данные"/>
        </x15:connection>
      </ext>
    </extLst>
  </connection>
</connections>
</file>

<file path=xl/sharedStrings.xml><?xml version="1.0" encoding="utf-8"?>
<sst xmlns="http://schemas.openxmlformats.org/spreadsheetml/2006/main" count="92" uniqueCount="26">
  <si>
    <t>Сумма</t>
  </si>
  <si>
    <t>Вид Н-У</t>
  </si>
  <si>
    <t>Дата</t>
  </si>
  <si>
    <t>Раб.время</t>
  </si>
  <si>
    <t>М</t>
  </si>
  <si>
    <t>код категоpии</t>
  </si>
  <si>
    <t>104  ОКЛАД</t>
  </si>
  <si>
    <t/>
  </si>
  <si>
    <t>1</t>
  </si>
  <si>
    <t>2</t>
  </si>
  <si>
    <t>106  ОКЛАД/ч</t>
  </si>
  <si>
    <t>112  ПРЕМИЯ</t>
  </si>
  <si>
    <t>116  РАСШ.ЗН</t>
  </si>
  <si>
    <t>118  СОВМ. %</t>
  </si>
  <si>
    <t>199  Р/К ФЗП</t>
  </si>
  <si>
    <t>285  ПИТАНИЕ</t>
  </si>
  <si>
    <t>289**ПРИЗЫ</t>
  </si>
  <si>
    <t>292  ТАРИФ</t>
  </si>
  <si>
    <t>Значения</t>
  </si>
  <si>
    <t>Рв</t>
  </si>
  <si>
    <t xml:space="preserve">Сумма </t>
  </si>
  <si>
    <t>(пусто)</t>
  </si>
  <si>
    <t>(пусто) Итог</t>
  </si>
  <si>
    <t xml:space="preserve"> Итог</t>
  </si>
  <si>
    <t>М Итог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</si>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</sst>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pivotButton="1"/>
    <xf numFmtId="14" fontId="0" fillId="0" borderId="0" xfId="0" applyNumberFormat="1"/>
    <xf numFmtId="0" fontId="0" fillId="0" borderId="0" xfId="0"/>
    <xf numFmtId="49" fontId="0" fillId="0" borderId="0" xfId="0" applyNumberFormat="1"/>
    <xf numFmtId="49" fontId="1" fillId="2" borderId="2" xfId="0" applyNumberFormat="1" applyFont="1" applyFill="1" applyBorder="1"/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49" fontId="0" fillId="0" borderId="0" xfId="0" applyNumberFormat="1" applyBorder="1"/>
    <xf numFmtId="4" fontId="0" fillId="0" borderId="0" xfId="0" applyNumberFormat="1" applyBorder="1"/>
    <xf numFmtId="164" fontId="0" fillId="0" borderId="0" xfId="0" applyNumberFormat="1" applyBorder="1"/>
    <xf numFmtId="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19">
    <dxf>
      <alignment horizontal="right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0" formatCode="@"/>
    </dxf>
    <dxf>
      <numFmt numFmtId="164" formatCode="#\ 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0F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Гашков Николай Сергеевич" refreshedDate="45156.682882754627" backgroundQuery="1" createdVersion="6" refreshedVersion="6" minRefreshableVersion="3" recordCount="0" supportSubquery="1" supportAdvancedDrill="1">
  <cacheSource type="external" connectionId="1"/>
  <cacheFields count="5">
    <cacheField name="[Таблица_Данные].[М].[М]" caption="М" numFmtId="0" hierarchy="4" level="1">
      <sharedItems containsBlank="1" count="3">
        <m/>
        <s v=""/>
        <s v="М"/>
      </sharedItems>
    </cacheField>
    <cacheField name="[Таблица_Данные].[Вид Н-У].[Вид Н-У]" caption="Вид Н-У" numFmtId="0" level="1">
      <sharedItems count="9">
        <s v="104  ОКЛАД"/>
        <s v="106  ОКЛАД/ч"/>
        <s v="112  ПРЕМИЯ"/>
        <s v="116  РАСШ.ЗН"/>
        <s v="118  СОВМ. %"/>
        <s v="199  Р/К ФЗП"/>
        <s v="285  ПИТАНИЕ"/>
        <s v="292  ТАРИФ"/>
        <s v="289**ПРИЗЫ"/>
      </sharedItems>
    </cacheField>
    <cacheField name="[Таблица_Данные].[код категоpии].[код категоpии]" caption="код категоpии" numFmtId="0" hierarchy="5" level="1">
      <sharedItems count="2">
        <s v="1"/>
        <s v="2"/>
      </sharedItems>
    </cacheField>
    <cacheField name="[Measures].[Сумма по столбцу Сумма]" caption="Сумма по столбцу Сумма" numFmtId="0" hierarchy="8" level="32767"/>
    <cacheField name="[Measures].[Сумма по столбцу Раб.время]" caption="Сумма по столбцу Раб.время" numFmtId="0" hierarchy="9" level="32767"/>
  </cacheFields>
  <cacheHierarchies count="10">
    <cacheHierarchy uniqueName="[Таблица_Данные].[Вид Н-У]" caption="Вид Н-У" attribute="1" defaultMemberUniqueName="[Таблица_Данные].[Вид Н-У].[All]" allUniqueName="[Таблица_Данные].[Вид Н-У].[All]" dimensionUniqueName="[Таблица_Данные]" displayFolder="" count="2" memberValueDatatype="130" unbalanced="0">
      <fieldsUsage count="2">
        <fieldUsage x="-1"/>
        <fieldUsage x="1"/>
      </fieldsUsage>
    </cacheHierarchy>
    <cacheHierarchy uniqueName="[Таблица_Данные].[Дата]" caption="Дата" attribute="1" defaultMemberUniqueName="[Таблица_Данные].[Дата].[All]" allUniqueName="[Таблица_Данные].[Дата].[All]" dimensionUniqueName="[Таблица_Данные]" displayFolder="" count="0" memberValueDatatype="130" unbalanced="0"/>
    <cacheHierarchy uniqueName="[Таблица_Данные].[Сумма]" caption="Сумма" attribute="1" defaultMemberUniqueName="[Таблица_Данные].[Сумма].[All]" allUniqueName="[Таблица_Данные].[Сумма].[All]" dimensionUniqueName="[Таблица_Данные]" displayFolder="" count="0" memberValueDatatype="5" unbalanced="0"/>
    <cacheHierarchy uniqueName="[Таблица_Данные].[Раб.время]" caption="Раб.время" attribute="1" defaultMemberUniqueName="[Таблица_Данные].[Раб.время].[All]" allUniqueName="[Таблица_Данные].[Раб.время].[All]" dimensionUniqueName="[Таблица_Данные]" displayFolder="" count="0" memberValueDatatype="20" unbalanced="0"/>
    <cacheHierarchy uniqueName="[Таблица_Данные].[М]" caption="М" attribute="1" defaultMemberUniqueName="[Таблица_Данные].[М].[All]" allUniqueName="[Таблица_Данные].[М].[All]" dimensionUniqueName="[Таблица_Данные]" displayFolder="" count="2" memberValueDatatype="130" unbalanced="0">
      <fieldsUsage count="2">
        <fieldUsage x="-1"/>
        <fieldUsage x="0"/>
      </fieldsUsage>
    </cacheHierarchy>
    <cacheHierarchy uniqueName="[Таблица_Данные].[код категоpии]" caption="код категоpии" attribute="1" defaultMemberUniqueName="[Таблица_Данные].[код категоpии].[All]" allUniqueName="[Таблица_Данные].[код категоpии].[All]" dimensionUniqueName="[Таблица_Данные]" displayFolder="" count="2" memberValueDatatype="130" unbalanced="0">
      <fieldsUsage count="2">
        <fieldUsage x="-1"/>
        <fieldUsage x="2"/>
      </fieldsUsage>
    </cacheHierarchy>
    <cacheHierarchy uniqueName="[Measures].[__XL_Count Таблица_Данные]" caption="__XL_Count Таблица_Данные" measure="1" displayFolder="" measureGroup="Таблица_Данные" count="0" hidden="1"/>
    <cacheHierarchy uniqueName="[Measures].[__No measures defined]" caption="__No measures defined" measure="1" displayFolder="" count="0" hidden="1"/>
    <cacheHierarchy uniqueName="[Measures].[Сумма по столбцу Сумма]" caption="Сумма по столбцу Сумма" measure="1" displayFolder="" measureGroup="Таблица_Данные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Сумма по столбцу Раб.время]" caption="Сумма по столбцу Раб.время" measure="1" displayFolder="" measureGroup="Таблица_Данные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Таблица_Данные" uniqueName="[Таблица_Данные]" caption="Таблица_Данные"/>
  </dimensions>
  <measureGroups count="1">
    <measureGroup name="Таблица_Данные" caption="Таблица_Данные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Т_Свод" cacheId="9" applyNumberFormats="0" applyBorderFormats="0" applyFontFormats="0" applyPatternFormats="0" applyAlignmentFormats="0" applyWidthHeightFormats="1" dataCaption="Значения" updatedVersion="6" minRefreshableVersion="3" useAutoFormatting="1" subtotalHiddenItems="1" colGrandTotals="0" itemPrintTitles="1" createdVersion="6" indent="0" compact="0" outline="1" outlineData="1" compactData="0" multipleFieldFilters="0">
  <location ref="A2:F26" firstHeaderRow="1" firstDataRow="3" firstDataCol="2"/>
  <pivotFields count="5">
    <pivotField axis="axisRow" compact="0" allDrilled="1" subtotalTop="0" showAll="0" dataSourceSort="1" defaultAttributeDrillState="1">
      <items count="4">
        <item x="0"/>
        <item x="1"/>
        <item x="2"/>
        <item t="default"/>
      </items>
    </pivotField>
    <pivotField axis="axisRow" compact="0" allDrilled="1" subtotalTop="0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allDrilled="1" subtotalTop="0" showAll="0" dataSourceSort="1" defaultAttributeDrillState="1">
      <items count="3">
        <item x="0"/>
        <item x="1"/>
        <item t="default"/>
      </items>
    </pivotField>
    <pivotField dataField="1" compact="0" showAll="0"/>
    <pivotField dataField="1" compact="0" showAll="0"/>
  </pivotFields>
  <rowFields count="2">
    <field x="0"/>
    <field x="1"/>
  </rowFields>
  <rowItems count="2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</i>
    <i r="1">
      <x v="8"/>
    </i>
    <i t="default">
      <x v="2"/>
    </i>
    <i t="grand">
      <x/>
    </i>
  </rowItems>
  <colFields count="2">
    <field x="2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Рв" fld="4" baseField="0" baseItem="0"/>
    <dataField name="Сумма " fld="3" baseField="0" baseItem="0"/>
  </dataFields>
  <formats count="5">
    <format dxfId="5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</format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Сумма "/>
    <pivotHierarchy dragToData="1" caption="Рв"/>
  </pivotHierarchies>
  <pivotTableStyleInfo name="PivotStyleLight20" showRowHeaders="1" showColHeaders="1" showRowStripes="1" showColStripes="0" showLastColumn="1"/>
  <rowHierarchiesUsage count="2">
    <rowHierarchyUsage hierarchyUsage="4"/>
    <rowHierarchyUsage hierarchyUsage="0"/>
  </rowHierarchiesUsage>
  <colHierarchiesUsage count="2">
    <colHierarchyUsage hierarchyUsage="5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vodPivotTable.xltx!Таблица_Данные">
        <x15:activeTabTopLevelEntity name="[Таблица_Данные]"/>
      </x15:pivotTableUISettings>
    </ext>
  </extLst>
</pivotTableDefinition>
</file>

<file path=xl/tables/table1.xml><?xml version="1.0" encoding="utf-8"?>
<table xmlns="http://schemas.openxmlformats.org/spreadsheetml/2006/main" id="1" name="Таблица_Данные" displayName="Таблица_Данные" ref="A1:F23" totalsRowShown="0" headerRowDxfId="18" headerRowBorderDxfId="17" tableBorderDxfId="16">
  <autoFilter ref="A1:F23"/>
  <tableColumns count="6">
    <tableColumn id="1" name="Вид Н-У" dataDxfId="15"/>
    <tableColumn id="2" name="Дата" dataDxfId="14"/>
    <tableColumn id="3" name="Сумма" dataDxfId="13"/>
    <tableColumn id="4" name="Раб.время" dataDxfId="12"/>
    <tableColumn id="5" name="М" dataDxfId="11"/>
    <tableColumn id="6" name="код категоpии" dataDxfId="1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F26"/>
  <sheetViews>
    <sheetView showGridLines="0" tabSelected="1" workbookViewId="0">
      <selection activeCell="K20" sqref="K20"/>
    </sheetView>
  </sheetViews>
  <sheetFormatPr defaultRowHeight="15" x14ac:dyDescent="0.25"/>
  <cols>
    <col min="1" max="1" width="17.28515625" customWidth="1"/>
    <col min="2" max="2" width="13.7109375" bestFit="1" customWidth="1"/>
    <col min="3" max="3" width="16.5703125" customWidth="1"/>
    <col min="4" max="7" width="16.5703125" bestFit="1" customWidth="1"/>
  </cols>
  <sheetData>
    <row r="2" spans="1:6" x14ac:dyDescent="0.25">
      <c r="C2" s="3" t="s">
        <v>5</v>
      </c>
      <c r="D2" s="3" t="s">
        <v>18</v>
      </c>
    </row>
    <row r="3" spans="1:6" x14ac:dyDescent="0.25">
      <c r="C3" s="16" t="s">
        <v>8</v>
      </c>
      <c r="D3" s="16"/>
      <c r="E3" s="16" t="s">
        <v>9</v>
      </c>
      <c r="F3" s="16"/>
    </row>
    <row r="4" spans="1:6" x14ac:dyDescent="0.25">
      <c r="A4" s="3" t="s">
        <v>4</v>
      </c>
      <c r="B4" s="3" t="s">
        <v>1</v>
      </c>
      <c r="C4" s="16" t="s">
        <v>19</v>
      </c>
      <c r="D4" s="16" t="s">
        <v>20</v>
      </c>
      <c r="E4" s="16" t="s">
        <v>19</v>
      </c>
      <c r="F4" s="16" t="s">
        <v>20</v>
      </c>
    </row>
    <row r="5" spans="1:6" x14ac:dyDescent="0.25">
      <c r="A5" s="5" t="s">
        <v>21</v>
      </c>
      <c r="C5" s="15"/>
      <c r="D5" s="15"/>
      <c r="E5" s="15"/>
      <c r="F5" s="15"/>
    </row>
    <row r="6" spans="1:6" x14ac:dyDescent="0.25">
      <c r="B6" s="5" t="s">
        <v>6</v>
      </c>
      <c r="C6" s="15">
        <v>69</v>
      </c>
      <c r="D6" s="15">
        <v>220470</v>
      </c>
      <c r="E6" s="15">
        <v>23</v>
      </c>
      <c r="F6" s="15">
        <v>71500</v>
      </c>
    </row>
    <row r="7" spans="1:6" x14ac:dyDescent="0.25">
      <c r="B7" s="5" t="s">
        <v>10</v>
      </c>
      <c r="C7" s="15"/>
      <c r="D7" s="15"/>
      <c r="E7" s="15">
        <v>184</v>
      </c>
      <c r="F7" s="15">
        <v>42900</v>
      </c>
    </row>
    <row r="8" spans="1:6" x14ac:dyDescent="0.25">
      <c r="B8" s="5" t="s">
        <v>11</v>
      </c>
      <c r="C8" s="15">
        <v>0</v>
      </c>
      <c r="D8" s="15">
        <v>63497.51</v>
      </c>
      <c r="E8" s="15">
        <v>0</v>
      </c>
      <c r="F8" s="15">
        <v>30030</v>
      </c>
    </row>
    <row r="9" spans="1:6" x14ac:dyDescent="0.25">
      <c r="B9" s="5" t="s">
        <v>12</v>
      </c>
      <c r="C9" s="15">
        <v>0</v>
      </c>
      <c r="D9" s="15">
        <v>7541</v>
      </c>
      <c r="E9" s="15"/>
      <c r="F9" s="15"/>
    </row>
    <row r="10" spans="1:6" x14ac:dyDescent="0.25">
      <c r="B10" s="5" t="s">
        <v>13</v>
      </c>
      <c r="C10" s="15">
        <v>0</v>
      </c>
      <c r="D10" s="15">
        <v>17892.16</v>
      </c>
      <c r="E10" s="15"/>
      <c r="F10" s="15"/>
    </row>
    <row r="11" spans="1:6" x14ac:dyDescent="0.25">
      <c r="B11" s="5" t="s">
        <v>14</v>
      </c>
      <c r="C11" s="15">
        <v>0</v>
      </c>
      <c r="D11" s="15">
        <v>53119.66</v>
      </c>
      <c r="E11" s="15">
        <v>0</v>
      </c>
      <c r="F11" s="15">
        <v>21664.5</v>
      </c>
    </row>
    <row r="12" spans="1:6" x14ac:dyDescent="0.25">
      <c r="B12" s="5" t="s">
        <v>15</v>
      </c>
      <c r="C12" s="15">
        <v>0</v>
      </c>
      <c r="D12" s="15">
        <v>20</v>
      </c>
      <c r="E12" s="15"/>
      <c r="F12" s="15"/>
    </row>
    <row r="13" spans="1:6" x14ac:dyDescent="0.25">
      <c r="B13" s="5" t="s">
        <v>17</v>
      </c>
      <c r="C13" s="15">
        <v>368</v>
      </c>
      <c r="D13" s="15">
        <v>89460.800000000003</v>
      </c>
      <c r="E13" s="15"/>
      <c r="F13" s="15"/>
    </row>
    <row r="14" spans="1:6" x14ac:dyDescent="0.25">
      <c r="A14" s="5" t="s">
        <v>22</v>
      </c>
      <c r="B14" s="5"/>
      <c r="C14" s="15">
        <v>437</v>
      </c>
      <c r="D14" s="15">
        <v>452001.13</v>
      </c>
      <c r="E14" s="15">
        <v>207</v>
      </c>
      <c r="F14" s="15">
        <v>166094.5</v>
      </c>
    </row>
    <row r="15" spans="1:6" x14ac:dyDescent="0.25">
      <c r="A15" s="5" t="s">
        <v>7</v>
      </c>
      <c r="C15" s="15"/>
      <c r="D15" s="15"/>
      <c r="E15" s="15"/>
      <c r="F15" s="15"/>
    </row>
    <row r="16" spans="1:6" x14ac:dyDescent="0.25">
      <c r="B16" s="5" t="s">
        <v>10</v>
      </c>
      <c r="C16" s="15"/>
      <c r="D16" s="15"/>
      <c r="E16" s="15">
        <v>184</v>
      </c>
      <c r="F16" s="15">
        <v>42900</v>
      </c>
    </row>
    <row r="17" spans="1:6" x14ac:dyDescent="0.25">
      <c r="B17" s="5" t="s">
        <v>11</v>
      </c>
      <c r="C17" s="15">
        <v>0</v>
      </c>
      <c r="D17" s="15">
        <v>63497.51</v>
      </c>
      <c r="E17" s="15">
        <v>0</v>
      </c>
      <c r="F17" s="15">
        <v>30030</v>
      </c>
    </row>
    <row r="18" spans="1:6" x14ac:dyDescent="0.25">
      <c r="B18" s="5" t="s">
        <v>12</v>
      </c>
      <c r="C18" s="15">
        <v>0</v>
      </c>
      <c r="D18" s="15">
        <v>7541</v>
      </c>
      <c r="E18" s="15"/>
      <c r="F18" s="15"/>
    </row>
    <row r="19" spans="1:6" x14ac:dyDescent="0.25">
      <c r="B19" s="5" t="s">
        <v>13</v>
      </c>
      <c r="C19" s="15">
        <v>0</v>
      </c>
      <c r="D19" s="15">
        <v>17892.16</v>
      </c>
      <c r="E19" s="15"/>
      <c r="F19" s="15"/>
    </row>
    <row r="20" spans="1:6" x14ac:dyDescent="0.25">
      <c r="B20" s="5" t="s">
        <v>14</v>
      </c>
      <c r="C20" s="15">
        <v>0</v>
      </c>
      <c r="D20" s="15">
        <v>53119.66</v>
      </c>
      <c r="E20" s="15">
        <v>0</v>
      </c>
      <c r="F20" s="15">
        <v>21664.5</v>
      </c>
    </row>
    <row r="21" spans="1:6" x14ac:dyDescent="0.25">
      <c r="B21" s="5" t="s">
        <v>15</v>
      </c>
      <c r="C21" s="15">
        <v>0</v>
      </c>
      <c r="D21" s="15">
        <v>20</v>
      </c>
      <c r="E21" s="15"/>
      <c r="F21" s="15"/>
    </row>
    <row r="22" spans="1:6" x14ac:dyDescent="0.25">
      <c r="A22" s="5" t="s">
        <v>23</v>
      </c>
      <c r="B22" s="5"/>
      <c r="C22" s="15">
        <v>0</v>
      </c>
      <c r="D22" s="15">
        <v>142070.32999999999</v>
      </c>
      <c r="E22" s="15">
        <v>184</v>
      </c>
      <c r="F22" s="15">
        <v>94594.5</v>
      </c>
    </row>
    <row r="23" spans="1:6" x14ac:dyDescent="0.25">
      <c r="A23" s="5" t="s">
        <v>4</v>
      </c>
      <c r="C23" s="15"/>
      <c r="D23" s="15"/>
      <c r="E23" s="15"/>
      <c r="F23" s="15"/>
    </row>
    <row r="24" spans="1:6" x14ac:dyDescent="0.25">
      <c r="B24" s="5" t="s">
        <v>16</v>
      </c>
      <c r="C24" s="15">
        <v>0</v>
      </c>
      <c r="D24" s="15">
        <v>10000</v>
      </c>
      <c r="E24" s="15"/>
      <c r="F24" s="15"/>
    </row>
    <row r="25" spans="1:6" x14ac:dyDescent="0.25">
      <c r="A25" s="5" t="s">
        <v>24</v>
      </c>
      <c r="B25" s="5"/>
      <c r="C25" s="15">
        <v>0</v>
      </c>
      <c r="D25" s="15">
        <v>10000</v>
      </c>
      <c r="E25" s="15"/>
      <c r="F25" s="15"/>
    </row>
    <row r="26" spans="1:6" x14ac:dyDescent="0.25">
      <c r="A26" s="5" t="s">
        <v>25</v>
      </c>
      <c r="C26" s="15">
        <v>437</v>
      </c>
      <c r="D26" s="15">
        <v>604071.46</v>
      </c>
      <c r="E26" s="15">
        <v>391</v>
      </c>
      <c r="F26" s="15">
        <v>260689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23"/>
  <sheetViews>
    <sheetView workbookViewId="0">
      <pane ySplit="1" topLeftCell="A2" activePane="bottomLeft" state="frozen"/>
      <selection pane="bottomLeft" activeCell="A2" sqref="A2:F13"/>
    </sheetView>
  </sheetViews>
  <sheetFormatPr defaultRowHeight="15" x14ac:dyDescent="0.25"/>
  <cols>
    <col min="1" max="1" width="18.140625" style="1" bestFit="1" customWidth="1"/>
    <col min="2" max="2" width="15.140625" style="1" bestFit="1" customWidth="1"/>
    <col min="3" max="3" width="15" style="1" bestFit="1" customWidth="1"/>
    <col min="4" max="4" width="14.42578125" style="1" bestFit="1" customWidth="1"/>
    <col min="5" max="5" width="7.7109375" style="2" bestFit="1" customWidth="1"/>
    <col min="6" max="6" width="16.28515625" style="1" customWidth="1"/>
    <col min="7" max="7" width="13.28515625" style="1" bestFit="1" customWidth="1"/>
    <col min="8" max="8" width="20.85546875" style="1" bestFit="1" customWidth="1"/>
    <col min="9" max="9" width="4.42578125" style="1" customWidth="1"/>
    <col min="10" max="10" width="4.140625" style="1" bestFit="1" customWidth="1"/>
    <col min="11" max="11" width="12.42578125" style="1" bestFit="1" customWidth="1"/>
    <col min="12" max="12" width="6.28515625" style="1" customWidth="1"/>
    <col min="13" max="14" width="11" style="2" bestFit="1" customWidth="1"/>
    <col min="15" max="15" width="16" style="4" bestFit="1" customWidth="1"/>
    <col min="16" max="16" width="17.85546875" style="1" bestFit="1" customWidth="1"/>
    <col min="17" max="17" width="11" style="1" bestFit="1" customWidth="1"/>
    <col min="18" max="18" width="16" style="4" bestFit="1" customWidth="1"/>
    <col min="19" max="19" width="18.140625" style="1" bestFit="1" customWidth="1"/>
    <col min="20" max="20" width="38.7109375" style="1" bestFit="1" customWidth="1"/>
    <col min="21" max="21" width="27" style="1" customWidth="1"/>
    <col min="23" max="24" width="9.140625" style="6"/>
  </cols>
  <sheetData>
    <row r="1" spans="1:24" s="5" customFormat="1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5</v>
      </c>
    </row>
    <row r="2" spans="1:24" x14ac:dyDescent="0.25">
      <c r="A2" s="8" t="s">
        <v>6</v>
      </c>
      <c r="B2" s="8"/>
      <c r="C2" s="10">
        <v>220470</v>
      </c>
      <c r="D2" s="10">
        <v>69</v>
      </c>
      <c r="E2" s="9"/>
      <c r="F2" s="8" t="s">
        <v>8</v>
      </c>
    </row>
    <row r="3" spans="1:24" s="5" customFormat="1" x14ac:dyDescent="0.25">
      <c r="A3" s="11" t="s">
        <v>6</v>
      </c>
      <c r="B3" s="11"/>
      <c r="C3" s="12">
        <v>71500</v>
      </c>
      <c r="D3" s="12">
        <v>23</v>
      </c>
      <c r="E3" s="13"/>
      <c r="F3" s="11" t="s">
        <v>9</v>
      </c>
      <c r="G3" s="6"/>
      <c r="H3" s="6"/>
      <c r="I3" s="6"/>
      <c r="J3" s="6"/>
      <c r="K3" s="6"/>
      <c r="L3" s="6"/>
      <c r="M3" s="2"/>
      <c r="N3" s="2"/>
      <c r="O3" s="4"/>
      <c r="P3" s="6"/>
      <c r="Q3" s="6"/>
      <c r="R3" s="4"/>
      <c r="S3" s="6"/>
      <c r="T3" s="6"/>
      <c r="U3" s="6"/>
      <c r="W3" s="6"/>
      <c r="X3" s="6"/>
    </row>
    <row r="4" spans="1:24" s="5" customFormat="1" x14ac:dyDescent="0.25">
      <c r="A4" s="11" t="s">
        <v>10</v>
      </c>
      <c r="B4" s="11"/>
      <c r="C4" s="12">
        <v>42900</v>
      </c>
      <c r="D4" s="12">
        <v>184</v>
      </c>
      <c r="E4" s="13"/>
      <c r="F4" s="11" t="s">
        <v>9</v>
      </c>
      <c r="G4" s="6"/>
      <c r="H4" s="6"/>
      <c r="I4" s="6"/>
      <c r="J4" s="6"/>
      <c r="K4" s="6"/>
      <c r="L4" s="6"/>
      <c r="M4" s="2"/>
      <c r="N4" s="2"/>
      <c r="O4" s="4"/>
      <c r="P4" s="6"/>
      <c r="Q4" s="6"/>
      <c r="R4" s="4"/>
      <c r="S4" s="6"/>
      <c r="T4" s="6"/>
      <c r="U4" s="6"/>
      <c r="W4" s="6"/>
      <c r="X4" s="6"/>
    </row>
    <row r="5" spans="1:24" s="5" customFormat="1" x14ac:dyDescent="0.25">
      <c r="A5" s="11" t="s">
        <v>11</v>
      </c>
      <c r="B5" s="11"/>
      <c r="C5" s="12">
        <v>63497.51</v>
      </c>
      <c r="D5" s="12">
        <v>0</v>
      </c>
      <c r="E5" s="13"/>
      <c r="F5" s="11" t="s">
        <v>8</v>
      </c>
      <c r="G5" s="6"/>
      <c r="H5" s="6"/>
      <c r="I5" s="6"/>
      <c r="J5" s="6"/>
      <c r="K5" s="6"/>
      <c r="L5" s="6"/>
      <c r="M5" s="2"/>
      <c r="N5" s="2"/>
      <c r="O5" s="4"/>
      <c r="P5" s="6"/>
      <c r="Q5" s="6"/>
      <c r="R5" s="4"/>
      <c r="S5" s="6"/>
      <c r="T5" s="6"/>
      <c r="U5" s="6"/>
      <c r="W5" s="6"/>
      <c r="X5" s="6"/>
    </row>
    <row r="6" spans="1:24" s="5" customFormat="1" x14ac:dyDescent="0.25">
      <c r="A6" s="11" t="s">
        <v>11</v>
      </c>
      <c r="B6" s="11"/>
      <c r="C6" s="12">
        <v>30030</v>
      </c>
      <c r="D6" s="12">
        <v>0</v>
      </c>
      <c r="E6" s="13"/>
      <c r="F6" s="11" t="s">
        <v>9</v>
      </c>
      <c r="G6" s="6"/>
      <c r="H6" s="6"/>
      <c r="I6" s="6"/>
      <c r="J6" s="6"/>
      <c r="K6" s="6"/>
      <c r="L6" s="6"/>
      <c r="M6" s="2"/>
      <c r="N6" s="2"/>
      <c r="O6" s="4"/>
      <c r="P6" s="6"/>
      <c r="Q6" s="6"/>
      <c r="R6" s="4"/>
      <c r="S6" s="6"/>
      <c r="T6" s="6"/>
      <c r="U6" s="6"/>
      <c r="W6" s="6"/>
      <c r="X6" s="6"/>
    </row>
    <row r="7" spans="1:24" s="5" customFormat="1" x14ac:dyDescent="0.25">
      <c r="A7" s="11" t="s">
        <v>12</v>
      </c>
      <c r="B7" s="11"/>
      <c r="C7" s="12">
        <v>7541</v>
      </c>
      <c r="D7" s="12">
        <v>0</v>
      </c>
      <c r="E7" s="13"/>
      <c r="F7" s="11" t="s">
        <v>8</v>
      </c>
      <c r="G7" s="6"/>
      <c r="H7" s="6"/>
      <c r="I7" s="6"/>
      <c r="J7" s="6"/>
      <c r="K7" s="6"/>
      <c r="L7" s="6"/>
      <c r="M7" s="2"/>
      <c r="N7" s="2"/>
      <c r="O7" s="4"/>
      <c r="P7" s="6"/>
      <c r="Q7" s="6"/>
      <c r="R7" s="4"/>
      <c r="S7" s="6"/>
      <c r="T7" s="6"/>
      <c r="U7" s="6"/>
      <c r="W7" s="6"/>
      <c r="X7" s="6"/>
    </row>
    <row r="8" spans="1:24" s="5" customFormat="1" x14ac:dyDescent="0.25">
      <c r="A8" s="11" t="s">
        <v>13</v>
      </c>
      <c r="B8" s="11"/>
      <c r="C8" s="12">
        <v>17892.16</v>
      </c>
      <c r="D8" s="12">
        <v>0</v>
      </c>
      <c r="E8" s="13"/>
      <c r="F8" s="11" t="s">
        <v>8</v>
      </c>
      <c r="G8" s="6"/>
      <c r="H8" s="6"/>
      <c r="I8" s="6"/>
      <c r="J8" s="6"/>
      <c r="K8" s="6"/>
      <c r="L8" s="6"/>
      <c r="M8" s="2"/>
      <c r="N8" s="2"/>
      <c r="O8" s="4"/>
      <c r="P8" s="6"/>
      <c r="Q8" s="6"/>
      <c r="R8" s="4"/>
      <c r="S8" s="6"/>
      <c r="T8" s="6"/>
      <c r="U8" s="6"/>
      <c r="W8" s="6"/>
      <c r="X8" s="6"/>
    </row>
    <row r="9" spans="1:24" s="5" customFormat="1" x14ac:dyDescent="0.25">
      <c r="A9" s="11" t="s">
        <v>14</v>
      </c>
      <c r="B9" s="11"/>
      <c r="C9" s="12">
        <v>53119.66</v>
      </c>
      <c r="D9" s="12">
        <v>0</v>
      </c>
      <c r="E9" s="13"/>
      <c r="F9" s="11" t="s">
        <v>8</v>
      </c>
      <c r="G9" s="6"/>
      <c r="H9" s="6"/>
      <c r="I9" s="6"/>
      <c r="J9" s="6"/>
      <c r="K9" s="6"/>
      <c r="L9" s="6"/>
      <c r="M9" s="2"/>
      <c r="N9" s="2"/>
      <c r="O9" s="4"/>
      <c r="P9" s="6"/>
      <c r="Q9" s="6"/>
      <c r="R9" s="4"/>
      <c r="S9" s="6"/>
      <c r="T9" s="6"/>
      <c r="U9" s="6"/>
      <c r="W9" s="6"/>
      <c r="X9" s="6"/>
    </row>
    <row r="10" spans="1:24" s="5" customFormat="1" x14ac:dyDescent="0.25">
      <c r="A10" s="11" t="s">
        <v>14</v>
      </c>
      <c r="B10" s="11"/>
      <c r="C10" s="12">
        <v>21664.5</v>
      </c>
      <c r="D10" s="12">
        <v>0</v>
      </c>
      <c r="E10" s="13"/>
      <c r="F10" s="11" t="s">
        <v>9</v>
      </c>
      <c r="G10" s="6"/>
      <c r="H10" s="6"/>
      <c r="I10" s="6"/>
      <c r="J10" s="6"/>
      <c r="K10" s="6"/>
      <c r="L10" s="6"/>
      <c r="M10" s="2"/>
      <c r="N10" s="2"/>
      <c r="O10" s="4"/>
      <c r="P10" s="6"/>
      <c r="Q10" s="6"/>
      <c r="R10" s="4"/>
      <c r="S10" s="6"/>
      <c r="T10" s="6"/>
      <c r="U10" s="6"/>
      <c r="W10" s="6"/>
      <c r="X10" s="6"/>
    </row>
    <row r="11" spans="1:24" s="5" customFormat="1" x14ac:dyDescent="0.25">
      <c r="A11" s="11" t="s">
        <v>15</v>
      </c>
      <c r="B11" s="11"/>
      <c r="C11" s="12">
        <v>20</v>
      </c>
      <c r="D11" s="12">
        <v>0</v>
      </c>
      <c r="E11" s="13"/>
      <c r="F11" s="11" t="s">
        <v>8</v>
      </c>
      <c r="G11" s="6"/>
      <c r="H11" s="6"/>
      <c r="I11" s="6"/>
      <c r="J11" s="6"/>
      <c r="K11" s="6"/>
      <c r="L11" s="6"/>
      <c r="M11" s="2"/>
      <c r="N11" s="2"/>
      <c r="O11" s="4"/>
      <c r="P11" s="6"/>
      <c r="Q11" s="6"/>
      <c r="R11" s="4"/>
      <c r="S11" s="6"/>
      <c r="T11" s="6"/>
      <c r="U11" s="6"/>
      <c r="W11" s="6"/>
      <c r="X11" s="6"/>
    </row>
    <row r="12" spans="1:24" s="5" customFormat="1" x14ac:dyDescent="0.25">
      <c r="A12" s="11" t="s">
        <v>16</v>
      </c>
      <c r="B12" s="11"/>
      <c r="C12" s="12">
        <v>5000</v>
      </c>
      <c r="D12" s="12">
        <v>0</v>
      </c>
      <c r="E12" s="13" t="s">
        <v>4</v>
      </c>
      <c r="F12" s="11" t="s">
        <v>8</v>
      </c>
      <c r="G12" s="6"/>
      <c r="H12" s="6"/>
      <c r="I12" s="6"/>
      <c r="J12" s="6"/>
      <c r="K12" s="6"/>
      <c r="L12" s="6"/>
      <c r="M12" s="2"/>
      <c r="N12" s="2"/>
      <c r="O12" s="4"/>
      <c r="P12" s="6"/>
      <c r="Q12" s="6"/>
      <c r="R12" s="4"/>
      <c r="S12" s="6"/>
      <c r="T12" s="6"/>
      <c r="U12" s="6"/>
      <c r="W12" s="6"/>
      <c r="X12" s="6"/>
    </row>
    <row r="13" spans="1:24" x14ac:dyDescent="0.25">
      <c r="A13" s="11" t="s">
        <v>17</v>
      </c>
      <c r="B13" s="11"/>
      <c r="C13" s="12">
        <v>44730.400000000001</v>
      </c>
      <c r="D13" s="12">
        <v>184</v>
      </c>
      <c r="E13" s="13"/>
      <c r="F13" s="11" t="s">
        <v>8</v>
      </c>
    </row>
    <row r="14" spans="1:24" x14ac:dyDescent="0.25">
      <c r="A14" s="11" t="s">
        <v>10</v>
      </c>
      <c r="B14" s="11"/>
      <c r="C14" s="12">
        <v>42900</v>
      </c>
      <c r="D14" s="12">
        <v>184</v>
      </c>
      <c r="E14" s="13" t="s">
        <v>7</v>
      </c>
      <c r="F14" s="11" t="s">
        <v>9</v>
      </c>
    </row>
    <row r="15" spans="1:24" x14ac:dyDescent="0.25">
      <c r="A15" s="11" t="s">
        <v>11</v>
      </c>
      <c r="B15" s="11"/>
      <c r="C15" s="12">
        <v>63497.51</v>
      </c>
      <c r="D15" s="12">
        <v>0</v>
      </c>
      <c r="E15" s="13" t="s">
        <v>7</v>
      </c>
      <c r="F15" s="11" t="s">
        <v>8</v>
      </c>
    </row>
    <row r="16" spans="1:24" x14ac:dyDescent="0.25">
      <c r="A16" s="11" t="s">
        <v>11</v>
      </c>
      <c r="B16" s="11"/>
      <c r="C16" s="12">
        <v>30030</v>
      </c>
      <c r="D16" s="12">
        <v>0</v>
      </c>
      <c r="E16" s="13" t="s">
        <v>7</v>
      </c>
      <c r="F16" s="11" t="s">
        <v>9</v>
      </c>
    </row>
    <row r="17" spans="1:6" x14ac:dyDescent="0.25">
      <c r="A17" s="11" t="s">
        <v>12</v>
      </c>
      <c r="B17" s="11"/>
      <c r="C17" s="12">
        <v>7541</v>
      </c>
      <c r="D17" s="12">
        <v>0</v>
      </c>
      <c r="E17" s="13" t="s">
        <v>7</v>
      </c>
      <c r="F17" s="11" t="s">
        <v>8</v>
      </c>
    </row>
    <row r="18" spans="1:6" x14ac:dyDescent="0.25">
      <c r="A18" s="11" t="s">
        <v>13</v>
      </c>
      <c r="B18" s="11"/>
      <c r="C18" s="12">
        <v>17892.16</v>
      </c>
      <c r="D18" s="12">
        <v>0</v>
      </c>
      <c r="E18" s="13" t="s">
        <v>7</v>
      </c>
      <c r="F18" s="11" t="s">
        <v>8</v>
      </c>
    </row>
    <row r="19" spans="1:6" x14ac:dyDescent="0.25">
      <c r="A19" s="11" t="s">
        <v>14</v>
      </c>
      <c r="B19" s="11"/>
      <c r="C19" s="12">
        <v>53119.66</v>
      </c>
      <c r="D19" s="12">
        <v>0</v>
      </c>
      <c r="E19" s="13" t="s">
        <v>7</v>
      </c>
      <c r="F19" s="11" t="s">
        <v>8</v>
      </c>
    </row>
    <row r="20" spans="1:6" x14ac:dyDescent="0.25">
      <c r="A20" s="11" t="s">
        <v>14</v>
      </c>
      <c r="B20" s="11"/>
      <c r="C20" s="12">
        <v>21664.5</v>
      </c>
      <c r="D20" s="12">
        <v>0</v>
      </c>
      <c r="E20" s="13" t="s">
        <v>7</v>
      </c>
      <c r="F20" s="11" t="s">
        <v>9</v>
      </c>
    </row>
    <row r="21" spans="1:6" x14ac:dyDescent="0.25">
      <c r="A21" s="11" t="s">
        <v>15</v>
      </c>
      <c r="B21" s="11"/>
      <c r="C21" s="12">
        <v>20</v>
      </c>
      <c r="D21" s="12">
        <v>0</v>
      </c>
      <c r="E21" s="13" t="s">
        <v>7</v>
      </c>
      <c r="F21" s="11" t="s">
        <v>8</v>
      </c>
    </row>
    <row r="22" spans="1:6" x14ac:dyDescent="0.25">
      <c r="A22" s="11" t="s">
        <v>16</v>
      </c>
      <c r="B22" s="11"/>
      <c r="C22" s="12">
        <v>5000</v>
      </c>
      <c r="D22" s="12">
        <v>0</v>
      </c>
      <c r="E22" s="13" t="s">
        <v>4</v>
      </c>
      <c r="F22" s="11" t="s">
        <v>8</v>
      </c>
    </row>
    <row r="23" spans="1:6" x14ac:dyDescent="0.25">
      <c r="A23" s="6" t="s">
        <v>17</v>
      </c>
      <c r="B23" s="6"/>
      <c r="C23" s="14">
        <v>44730.400000000001</v>
      </c>
      <c r="D23" s="14">
        <v>184</v>
      </c>
      <c r="F23" s="6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Гашков Николай Сергеевич</dc:creator>
  <cp:lastModifiedBy>Гашков Николай Сергеевич</cp:lastModifiedBy>
  <dcterms:created xsi:type="dcterms:W3CDTF">2023-05-15T09:04:58Z</dcterms:created>
  <dcterms:modified xsi:type="dcterms:W3CDTF">2023-08-18T11:23:48Z</dcterms:modified>
</cp:coreProperties>
</file>