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temp\"/>
    </mc:Choice>
  </mc:AlternateContent>
  <bookViews>
    <workbookView xWindow="0" yWindow="0" windowWidth="13515" windowHeight="6660"/>
  </bookViews>
  <sheets>
    <sheet name="Свод" sheetId="3" r:id="rId1"/>
    <sheet name="Реестр" sheetId="1" r:id="rId2"/>
  </sheets>
  <definedNames>
    <definedName name="_xlnm._FilterDatabase" localSheetId="1" hidden="1">Реестр!$A$1:$X$1</definedName>
  </definedNames>
  <calcPr calcId="162913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<sst xmlns="http://schemas.openxmlformats.org/spreadsheetml/2006/main" count="477" uniqueCount="92">
  <si>
    <t>Табельный номер</t>
  </si>
  <si>
    <t>ФИО</t>
  </si>
  <si>
    <t>Месяц принад.</t>
  </si>
  <si>
    <t>Месяц начисл.</t>
  </si>
  <si>
    <t>КодН-У</t>
  </si>
  <si>
    <t>Вид</t>
  </si>
  <si>
    <t>НаимВида</t>
  </si>
  <si>
    <t>Ист</t>
  </si>
  <si>
    <t>Код объекта</t>
  </si>
  <si>
    <t>Сумма</t>
  </si>
  <si>
    <t>Выплата</t>
  </si>
  <si>
    <t>IdVed</t>
  </si>
  <si>
    <t>Дата ведомости</t>
  </si>
  <si>
    <t>Номер ведомости</t>
  </si>
  <si>
    <t>Название ведомости</t>
  </si>
  <si>
    <t>Сумма по полю Выплата</t>
  </si>
  <si>
    <t>(Все)</t>
  </si>
  <si>
    <t>Н</t>
  </si>
  <si>
    <t>Дата учета</t>
  </si>
  <si>
    <t>Месяц учета</t>
  </si>
  <si>
    <t>Разные месяцы в 1 и 2 разд.</t>
  </si>
  <si>
    <t>Cвм</t>
  </si>
  <si>
    <t>OrgId</t>
  </si>
  <si>
    <t>ОКТМО</t>
  </si>
  <si>
    <t>КПП</t>
  </si>
  <si>
    <t>Тип Ндфл</t>
  </si>
  <si>
    <t>Общий итог</t>
  </si>
  <si>
    <t>1</t>
  </si>
  <si>
    <t>Астров С.П.</t>
  </si>
  <si>
    <t>01.2025</t>
  </si>
  <si>
    <t>305.10</t>
  </si>
  <si>
    <t>305</t>
  </si>
  <si>
    <t>НДФЛ13%</t>
  </si>
  <si>
    <t>Ндфл основной</t>
  </si>
  <si>
    <t>У</t>
  </si>
  <si>
    <t>Х</t>
  </si>
  <si>
    <t>00-01</t>
  </si>
  <si>
    <t>Осн</t>
  </si>
  <si>
    <t>125</t>
  </si>
  <si>
    <t/>
  </si>
  <si>
    <t>Заpплата</t>
  </si>
  <si>
    <t>65701000</t>
  </si>
  <si>
    <t>661122334</t>
  </si>
  <si>
    <t>345.00</t>
  </si>
  <si>
    <t>345</t>
  </si>
  <si>
    <t>НДФЛ35</t>
  </si>
  <si>
    <t>Ндфл выгода 35%</t>
  </si>
  <si>
    <t>374.00</t>
  </si>
  <si>
    <t>374</t>
  </si>
  <si>
    <t>НДФЛРК1</t>
  </si>
  <si>
    <t>Ндфл рк 13%</t>
  </si>
  <si>
    <t>136</t>
  </si>
  <si>
    <t>306.00</t>
  </si>
  <si>
    <t>306</t>
  </si>
  <si>
    <t>НДФЛ15%</t>
  </si>
  <si>
    <t>Ндфл основной 15%</t>
  </si>
  <si>
    <t>371.00</t>
  </si>
  <si>
    <t>371</t>
  </si>
  <si>
    <t>НДФЛ18%</t>
  </si>
  <si>
    <t>Ндфл основной 18%</t>
  </si>
  <si>
    <t>372.00</t>
  </si>
  <si>
    <t>372</t>
  </si>
  <si>
    <t>НДФЛ20%</t>
  </si>
  <si>
    <t>Ндфл основной 20%</t>
  </si>
  <si>
    <t>373.00</t>
  </si>
  <si>
    <t>373</t>
  </si>
  <si>
    <t>НДФЛ22%</t>
  </si>
  <si>
    <t>Ндфл основной 22%</t>
  </si>
  <si>
    <t>505.00</t>
  </si>
  <si>
    <t>505</t>
  </si>
  <si>
    <t>Нал ИСС</t>
  </si>
  <si>
    <t>В</t>
  </si>
  <si>
    <t>128</t>
  </si>
  <si>
    <t>574.00</t>
  </si>
  <si>
    <t>574</t>
  </si>
  <si>
    <t>НДФЛРИ1</t>
  </si>
  <si>
    <t>127</t>
  </si>
  <si>
    <t>344.00</t>
  </si>
  <si>
    <t>344</t>
  </si>
  <si>
    <t>НДФЛ13Д</t>
  </si>
  <si>
    <t>Ндфл дивиденды 13%</t>
  </si>
  <si>
    <t>02.2025</t>
  </si>
  <si>
    <t>141</t>
  </si>
  <si>
    <t>573.00</t>
  </si>
  <si>
    <t>573</t>
  </si>
  <si>
    <t>НДФЛ22И</t>
  </si>
  <si>
    <t>142</t>
  </si>
  <si>
    <t>03.2025</t>
  </si>
  <si>
    <t>143</t>
  </si>
  <si>
    <t>144</t>
  </si>
  <si>
    <t>Х Итог</t>
  </si>
  <si>
    <t>В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</si>
</sst>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1" fillId="2" borderId="1" xfId="0" applyNumberFormat="1" applyFont="1" applyFill="1" applyBorder="1"/>
    <xf numFmtId="0" fontId="0" fillId="0" borderId="0" xfId="0" pivotButton="1"/>
    <xf numFmtId="4" fontId="0" fillId="0" borderId="0" xfId="0" applyNumberFormat="1"/>
    <xf numFmtId="14" fontId="1" fillId="2" borderId="1" xfId="0" applyNumberFormat="1" applyFont="1" applyFill="1" applyBorder="1"/>
    <xf numFmtId="14" fontId="0" fillId="0" borderId="0" xfId="0" applyNumberFormat="1"/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49" fontId="0" fillId="0" borderId="0" xfId="0" applyNumberFormat="1" applyAlignment="1">
      <alignment horizontal="right"/>
    </xf>
    <xf numFmtId="49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шков Николай Сергеевич" refreshedDate="45693.740680439812" createdVersion="6" refreshedVersion="6" minRefreshableVersion="3" recordCount="24">
  <cacheSource type="worksheet">
    <worksheetSource ref="A1:X25" sheet="Реестр"/>
  </cacheSource>
  <cacheFields count="24">
    <cacheField name="Табельный номер" numFmtId="49">
      <sharedItems/>
    </cacheField>
    <cacheField name="ФИО" numFmtId="49">
      <sharedItems/>
    </cacheField>
    <cacheField name="Месяц принад." numFmtId="49">
      <sharedItems/>
    </cacheField>
    <cacheField name="Месяц начисл." numFmtId="49">
      <sharedItems/>
    </cacheField>
    <cacheField name="КодН-У" numFmtId="49">
      <sharedItems/>
    </cacheField>
    <cacheField name="Вид" numFmtId="49">
      <sharedItems/>
    </cacheField>
    <cacheField name="НаимВида" numFmtId="49">
      <sharedItems/>
    </cacheField>
    <cacheField name="Тип Ндфл" numFmtId="49">
      <sharedItems containsBlank="1" count="9">
        <s v="Ндфл основной"/>
        <s v="Ндфл выгода 35%"/>
        <s v="Ндфл рк 13%"/>
        <s v="Ндфл основной 15%"/>
        <s v="Ндфл основной 18%"/>
        <s v="Ндфл основной 20%"/>
        <s v="Ндфл основной 22%"/>
        <s v="Ндфл дивиденды 13%"/>
        <m u="1"/>
      </sharedItems>
    </cacheField>
    <cacheField name="Н" numFmtId="49">
      <sharedItems/>
    </cacheField>
    <cacheField name="Ист" numFmtId="49">
      <sharedItems containsBlank="1" count="3">
        <s v="Х"/>
        <s v="В"/>
        <m u="1"/>
      </sharedItems>
    </cacheField>
    <cacheField name="Код объекта" numFmtId="49">
      <sharedItems/>
    </cacheField>
    <cacheField name="Cвм" numFmtId="49">
      <sharedItems/>
    </cacheField>
    <cacheField name="Сумма" numFmtId="164">
      <sharedItems containsSemiMixedTypes="0" containsString="0" containsNumber="1" containsInteger="1" minValue="-573" maxValue="30805091"/>
    </cacheField>
    <cacheField name="Выплата" numFmtId="164">
      <sharedItems containsSemiMixedTypes="0" containsString="0" containsNumber="1" containsInteger="1" minValue="-573" maxValue="30805091"/>
    </cacheField>
    <cacheField name="Дата учета" numFmtId="14">
      <sharedItems containsNonDate="0" containsDate="1" containsString="0" containsBlank="1" minDate="2025-01-16T00:00:00" maxDate="2025-03-11T00:00:00" count="6">
        <d v="2025-01-16T00:00:00"/>
        <d v="2025-01-29T00:00:00"/>
        <d v="2025-01-31T00:00:00"/>
        <d v="2025-02-20T00:00:00"/>
        <d v="2025-03-10T00:00:00"/>
        <m u="1"/>
      </sharedItems>
    </cacheField>
    <cacheField name="Месяц учета" numFmtId="49">
      <sharedItems containsBlank="1" count="4">
        <s v="01.2025"/>
        <s v="02.2025"/>
        <s v="03.2025"/>
        <m u="1"/>
      </sharedItems>
    </cacheField>
    <cacheField name="IdVed" numFmtId="49">
      <sharedItems/>
    </cacheField>
    <cacheField name="Дата ведомости" numFmtId="14">
      <sharedItems containsSemiMixedTypes="0" containsNonDate="0" containsDate="1" containsString="0" minDate="2025-01-16T00:00:00" maxDate="2025-03-11T00:00:00"/>
    </cacheField>
    <cacheField name="Номер ведомости" numFmtId="49">
      <sharedItems/>
    </cacheField>
    <cacheField name="Название ведомости" numFmtId="49">
      <sharedItems/>
    </cacheField>
    <cacheField name="Разные месяцы в 1 и 2 разд." numFmtId="49">
      <sharedItems containsSemiMixedTypes="0" containsString="0" containsNumber="1" containsInteger="1" minValue="0" maxValue="0"/>
    </cacheField>
    <cacheField name="OrgId" numFmtId="0">
      <sharedItems containsSemiMixedTypes="0" containsString="0" containsNumber="1" containsInteger="1" minValue="1" maxValue="1"/>
    </cacheField>
    <cacheField name="ОКТМО" numFmtId="49">
      <sharedItems containsBlank="1" count="2">
        <s v="65701000"/>
        <m u="1"/>
      </sharedItems>
    </cacheField>
    <cacheField name="КПП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s v="1"/>
    <s v="Астров С.П."/>
    <s v="01.2025"/>
    <s v="01.2025"/>
    <s v="305.10"/>
    <s v="305"/>
    <s v="НДФЛ13%"/>
    <x v="0"/>
    <s v="У"/>
    <x v="0"/>
    <s v="00-01"/>
    <s v="Осн"/>
    <n v="310570"/>
    <n v="5582"/>
    <x v="0"/>
    <x v="0"/>
    <s v="125"/>
    <d v="2025-01-16T00:00:00"/>
    <s v=""/>
    <s v="Заpплата"/>
    <n v="0"/>
    <n v="1"/>
    <x v="0"/>
    <s v="661122334"/>
  </r>
  <r>
    <s v="1"/>
    <s v="Астров С.П."/>
    <s v="01.2025"/>
    <s v="01.2025"/>
    <s v="345.00"/>
    <s v="345"/>
    <s v="НДФЛ35"/>
    <x v="1"/>
    <s v="У"/>
    <x v="0"/>
    <s v="00-01"/>
    <s v="Осн"/>
    <n v="634"/>
    <n v="634"/>
    <x v="0"/>
    <x v="0"/>
    <s v="125"/>
    <d v="2025-01-16T00:00:00"/>
    <s v=""/>
    <s v="Заpплата"/>
    <n v="0"/>
    <n v="1"/>
    <x v="0"/>
    <s v="661122334"/>
  </r>
  <r>
    <s v="1"/>
    <s v="Астров С.П."/>
    <s v="01.2025"/>
    <s v="01.2025"/>
    <s v="374.00"/>
    <s v="374"/>
    <s v="НДФЛРК1"/>
    <x v="2"/>
    <s v="У"/>
    <x v="0"/>
    <s v="00-01"/>
    <s v="Осн"/>
    <n v="2604"/>
    <n v="919"/>
    <x v="0"/>
    <x v="0"/>
    <s v="125"/>
    <d v="2025-01-16T00:00:00"/>
    <s v=""/>
    <s v="Заpплата"/>
    <n v="0"/>
    <n v="1"/>
    <x v="0"/>
    <s v="661122334"/>
  </r>
  <r>
    <s v="1"/>
    <s v="Астров С.П."/>
    <s v="01.2025"/>
    <s v="01.2025"/>
    <s v="305.10"/>
    <s v="305"/>
    <s v="НДФЛ13%"/>
    <x v="0"/>
    <s v="У"/>
    <x v="0"/>
    <s v="00-01"/>
    <s v="Осн"/>
    <n v="310570"/>
    <n v="293755"/>
    <x v="1"/>
    <x v="0"/>
    <s v="136"/>
    <d v="2025-01-29T00:00:00"/>
    <s v=""/>
    <s v="Заpплата"/>
    <n v="0"/>
    <n v="1"/>
    <x v="0"/>
    <s v="661122334"/>
  </r>
  <r>
    <s v="1"/>
    <s v="Астров С.П."/>
    <s v="01.2025"/>
    <s v="01.2025"/>
    <s v="306.00"/>
    <s v="306"/>
    <s v="НДФЛ15%"/>
    <x v="3"/>
    <s v="У"/>
    <x v="0"/>
    <s v="00-01"/>
    <s v="Осн"/>
    <n v="390000"/>
    <n v="390000"/>
    <x v="1"/>
    <x v="0"/>
    <s v="136"/>
    <d v="2025-01-29T00:00:00"/>
    <s v=""/>
    <s v="Заpплата"/>
    <n v="0"/>
    <n v="1"/>
    <x v="0"/>
    <s v="661122334"/>
  </r>
  <r>
    <s v="1"/>
    <s v="Астров С.П."/>
    <s v="01.2025"/>
    <s v="01.2025"/>
    <s v="371.00"/>
    <s v="371"/>
    <s v="НДФЛ18%"/>
    <x v="4"/>
    <s v="У"/>
    <x v="0"/>
    <s v="00-01"/>
    <s v="Осн"/>
    <n v="2700000"/>
    <n v="2700000"/>
    <x v="1"/>
    <x v="0"/>
    <s v="136"/>
    <d v="2025-01-29T00:00:00"/>
    <s v=""/>
    <s v="Заpплата"/>
    <n v="0"/>
    <n v="1"/>
    <x v="0"/>
    <s v="661122334"/>
  </r>
  <r>
    <s v="1"/>
    <s v="Астров С.П."/>
    <s v="01.2025"/>
    <s v="01.2025"/>
    <s v="372.00"/>
    <s v="372"/>
    <s v="НДФЛ20%"/>
    <x v="5"/>
    <s v="У"/>
    <x v="0"/>
    <s v="00-01"/>
    <s v="Осн"/>
    <n v="6000000"/>
    <n v="6000000"/>
    <x v="1"/>
    <x v="0"/>
    <s v="136"/>
    <d v="2025-01-29T00:00:00"/>
    <s v=""/>
    <s v="Заpплата"/>
    <n v="0"/>
    <n v="1"/>
    <x v="0"/>
    <s v="661122334"/>
  </r>
  <r>
    <s v="1"/>
    <s v="Астров С.П."/>
    <s v="01.2025"/>
    <s v="01.2025"/>
    <s v="373.00"/>
    <s v="373"/>
    <s v="НДФЛ22%"/>
    <x v="6"/>
    <s v="У"/>
    <x v="0"/>
    <s v="00-01"/>
    <s v="Осн"/>
    <n v="30805091"/>
    <n v="30805091"/>
    <x v="1"/>
    <x v="0"/>
    <s v="136"/>
    <d v="2025-01-29T00:00:00"/>
    <s v=""/>
    <s v="Заpплата"/>
    <n v="0"/>
    <n v="1"/>
    <x v="0"/>
    <s v="661122334"/>
  </r>
  <r>
    <s v="1"/>
    <s v="Астров С.П."/>
    <s v="01.2025"/>
    <s v="01.2025"/>
    <s v="505.00"/>
    <s v="505"/>
    <s v="Нал ИСС"/>
    <x v="0"/>
    <s v="У"/>
    <x v="1"/>
    <s v="00-01"/>
    <s v="Осн"/>
    <n v="1430"/>
    <n v="1430"/>
    <x v="2"/>
    <x v="0"/>
    <s v="128"/>
    <d v="2025-01-31T00:00:00"/>
    <s v=""/>
    <s v="Заpплата"/>
    <n v="0"/>
    <n v="1"/>
    <x v="0"/>
    <s v="661122334"/>
  </r>
  <r>
    <s v="1"/>
    <s v="Астров С.П."/>
    <s v="01.2025"/>
    <s v="01.2025"/>
    <s v="574.00"/>
    <s v="574"/>
    <s v="НДФЛРИ1"/>
    <x v="2"/>
    <s v="У"/>
    <x v="1"/>
    <s v="00-01"/>
    <s v="Осн"/>
    <n v="215"/>
    <n v="215"/>
    <x v="2"/>
    <x v="0"/>
    <s v="128"/>
    <d v="2025-01-31T00:00:00"/>
    <s v=""/>
    <s v="Заpплата"/>
    <n v="0"/>
    <n v="1"/>
    <x v="0"/>
    <s v="661122334"/>
  </r>
  <r>
    <s v="1"/>
    <s v="Астров С.П."/>
    <s v="01.2025"/>
    <s v="01.2025"/>
    <s v="305.10"/>
    <s v="305"/>
    <s v="НДФЛ13%"/>
    <x v="0"/>
    <s v="У"/>
    <x v="0"/>
    <s v="00-01"/>
    <s v="Осн"/>
    <n v="310570"/>
    <n v="11233"/>
    <x v="2"/>
    <x v="0"/>
    <s v="127"/>
    <d v="2025-01-31T00:00:00"/>
    <s v=""/>
    <s v="Заpплата"/>
    <n v="0"/>
    <n v="1"/>
    <x v="0"/>
    <s v="661122334"/>
  </r>
  <r>
    <s v="1"/>
    <s v="Астров С.П."/>
    <s v="01.2025"/>
    <s v="01.2025"/>
    <s v="344.00"/>
    <s v="344"/>
    <s v="НДФЛ13Д"/>
    <x v="7"/>
    <s v="У"/>
    <x v="0"/>
    <s v="00-01"/>
    <s v="Осн"/>
    <n v="58500"/>
    <n v="58500"/>
    <x v="2"/>
    <x v="0"/>
    <s v="127"/>
    <d v="2025-01-31T00:00:00"/>
    <s v=""/>
    <s v="Заpплата"/>
    <n v="0"/>
    <n v="1"/>
    <x v="0"/>
    <s v="661122334"/>
  </r>
  <r>
    <s v="1"/>
    <s v="Астров С.П."/>
    <s v="01.2025"/>
    <s v="01.2025"/>
    <s v="374.00"/>
    <s v="374"/>
    <s v="НДФЛРК1"/>
    <x v="2"/>
    <s v="У"/>
    <x v="0"/>
    <s v="00-01"/>
    <s v="Осн"/>
    <n v="2604"/>
    <n v="1685"/>
    <x v="2"/>
    <x v="0"/>
    <s v="127"/>
    <d v="2025-01-31T00:00:00"/>
    <s v=""/>
    <s v="Заpплата"/>
    <n v="0"/>
    <n v="1"/>
    <x v="0"/>
    <s v="661122334"/>
  </r>
  <r>
    <s v="1"/>
    <s v="Астров С.П."/>
    <s v="02.2025"/>
    <s v="02.2025"/>
    <s v="505.00"/>
    <s v="505"/>
    <s v="Нал ИСС"/>
    <x v="0"/>
    <s v="У"/>
    <x v="1"/>
    <s v="00-01"/>
    <s v="Осн"/>
    <n v="573"/>
    <n v="573"/>
    <x v="3"/>
    <x v="1"/>
    <s v="141"/>
    <d v="2025-02-20T00:00:00"/>
    <s v=""/>
    <s v="Заpплата"/>
    <n v="0"/>
    <n v="1"/>
    <x v="0"/>
    <s v="661122334"/>
  </r>
  <r>
    <s v="1"/>
    <s v="Астров С.П."/>
    <s v="02.2025"/>
    <s v="02.2025"/>
    <s v="573.00"/>
    <s v="573"/>
    <s v="НДФЛ22И"/>
    <x v="6"/>
    <s v="У"/>
    <x v="1"/>
    <s v="00-01"/>
    <s v="Осн"/>
    <n v="1210"/>
    <n v="1210"/>
    <x v="3"/>
    <x v="1"/>
    <s v="141"/>
    <d v="2025-02-20T00:00:00"/>
    <s v=""/>
    <s v="Заpплата"/>
    <n v="0"/>
    <n v="1"/>
    <x v="0"/>
    <s v="661122334"/>
  </r>
  <r>
    <s v="1"/>
    <s v="Астров С.П."/>
    <s v="02.2025"/>
    <s v="02.2025"/>
    <s v="574.00"/>
    <s v="574"/>
    <s v="НДФЛРИ1"/>
    <x v="2"/>
    <s v="У"/>
    <x v="1"/>
    <s v="00-01"/>
    <s v="Осн"/>
    <n v="107"/>
    <n v="107"/>
    <x v="3"/>
    <x v="1"/>
    <s v="141"/>
    <d v="2025-02-20T00:00:00"/>
    <s v=""/>
    <s v="Заpплата"/>
    <n v="0"/>
    <n v="1"/>
    <x v="0"/>
    <s v="661122334"/>
  </r>
  <r>
    <s v="1"/>
    <s v="Астров С.П."/>
    <s v="02.2025"/>
    <s v="02.2025"/>
    <s v="305.10"/>
    <s v="305"/>
    <s v="НДФЛ13%"/>
    <x v="0"/>
    <s v="У"/>
    <x v="0"/>
    <s v="00-01"/>
    <s v="Осн"/>
    <n v="-573"/>
    <n v="-573"/>
    <x v="3"/>
    <x v="1"/>
    <s v="142"/>
    <d v="2025-02-20T00:00:00"/>
    <s v=""/>
    <s v="Заpплата"/>
    <n v="0"/>
    <n v="1"/>
    <x v="0"/>
    <s v="661122334"/>
  </r>
  <r>
    <s v="1"/>
    <s v="Астров С.П."/>
    <s v="02.2025"/>
    <s v="02.2025"/>
    <s v="345.00"/>
    <s v="345"/>
    <s v="НДФЛ35"/>
    <x v="1"/>
    <s v="У"/>
    <x v="0"/>
    <s v="00-01"/>
    <s v="Осн"/>
    <n v="573"/>
    <n v="573"/>
    <x v="3"/>
    <x v="1"/>
    <s v="142"/>
    <d v="2025-02-20T00:00:00"/>
    <s v=""/>
    <s v="Заpплата"/>
    <n v="0"/>
    <n v="1"/>
    <x v="0"/>
    <s v="661122334"/>
  </r>
  <r>
    <s v="1"/>
    <s v="Астров С.П."/>
    <s v="02.2025"/>
    <s v="02.2025"/>
    <s v="373.00"/>
    <s v="373"/>
    <s v="НДФЛ22%"/>
    <x v="6"/>
    <s v="У"/>
    <x v="0"/>
    <s v="00-01"/>
    <s v="Осн"/>
    <n v="14690"/>
    <n v="14690"/>
    <x v="3"/>
    <x v="1"/>
    <s v="142"/>
    <d v="2025-02-20T00:00:00"/>
    <s v=""/>
    <s v="Заpплата"/>
    <n v="0"/>
    <n v="1"/>
    <x v="0"/>
    <s v="661122334"/>
  </r>
  <r>
    <s v="1"/>
    <s v="Астров С.П."/>
    <s v="02.2025"/>
    <s v="02.2025"/>
    <s v="374.00"/>
    <s v="374"/>
    <s v="НДФЛРК1"/>
    <x v="2"/>
    <s v="У"/>
    <x v="0"/>
    <s v="00-01"/>
    <s v="Осн"/>
    <n v="1302"/>
    <n v="1302"/>
    <x v="3"/>
    <x v="1"/>
    <s v="142"/>
    <d v="2025-02-20T00:00:00"/>
    <s v=""/>
    <s v="Заpплата"/>
    <n v="0"/>
    <n v="1"/>
    <x v="0"/>
    <s v="661122334"/>
  </r>
  <r>
    <s v="1"/>
    <s v="Астров С.П."/>
    <s v="03.2025"/>
    <s v="02.2025"/>
    <s v="573.00"/>
    <s v="573"/>
    <s v="НДФЛ22И"/>
    <x v="6"/>
    <s v="У"/>
    <x v="1"/>
    <s v="00-01"/>
    <s v="Осн"/>
    <n v="1210"/>
    <n v="1210"/>
    <x v="4"/>
    <x v="2"/>
    <s v="143"/>
    <d v="2025-03-10T00:00:00"/>
    <s v=""/>
    <s v="Заpплата"/>
    <n v="0"/>
    <n v="1"/>
    <x v="0"/>
    <s v="661122334"/>
  </r>
  <r>
    <s v="1"/>
    <s v="Астров С.П."/>
    <s v="03.2025"/>
    <s v="02.2025"/>
    <s v="574.00"/>
    <s v="574"/>
    <s v="НДФЛРИ1"/>
    <x v="2"/>
    <s v="У"/>
    <x v="1"/>
    <s v="00-01"/>
    <s v="Осн"/>
    <n v="107"/>
    <n v="107"/>
    <x v="4"/>
    <x v="2"/>
    <s v="143"/>
    <d v="2025-03-10T00:00:00"/>
    <s v=""/>
    <s v="Заpплата"/>
    <n v="0"/>
    <n v="1"/>
    <x v="0"/>
    <s v="661122334"/>
  </r>
  <r>
    <s v="1"/>
    <s v="Астров С.П."/>
    <s v="03.2025"/>
    <s v="02.2025"/>
    <s v="373.00"/>
    <s v="373"/>
    <s v="НДФЛ22%"/>
    <x v="6"/>
    <s v="У"/>
    <x v="0"/>
    <s v="00-01"/>
    <s v="Осн"/>
    <n v="14691"/>
    <n v="14691"/>
    <x v="4"/>
    <x v="2"/>
    <s v="144"/>
    <d v="2025-03-10T00:00:00"/>
    <s v=""/>
    <s v="Заpплата"/>
    <n v="0"/>
    <n v="1"/>
    <x v="0"/>
    <s v="661122334"/>
  </r>
  <r>
    <s v="1"/>
    <s v="Астров С.П."/>
    <s v="03.2025"/>
    <s v="02.2025"/>
    <s v="374.00"/>
    <s v="374"/>
    <s v="НДФЛРК1"/>
    <x v="2"/>
    <s v="У"/>
    <x v="0"/>
    <s v="00-01"/>
    <s v="Осн"/>
    <n v="1302"/>
    <n v="1302"/>
    <x v="4"/>
    <x v="2"/>
    <s v="144"/>
    <d v="2025-03-10T00:00:00"/>
    <s v=""/>
    <s v="Заpплата"/>
    <n v="0"/>
    <n v="1"/>
    <x v="0"/>
    <s v="6611223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7" applyNumberFormats="0" applyBorderFormats="0" applyFontFormats="0" applyPatternFormats="0" applyAlignmentFormats="0" applyWidthHeightFormats="1" dataCaption="Значения" updatedVersion="6" minRefreshableVersion="3" showDrill="0" useAutoFormatting="1" rowGrandTotals="0" itemPrintTitles="1" createdVersion="6" indent="0" compact="0" compactData="0" gridDropZones="1" multipleFieldFilters="0">
  <location ref="A4:K15" firstHeaderRow="1" firstDataRow="2" firstDataCol="2" rowPageCount="2" colPageCount="1"/>
  <pivotFields count="2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axis="axisCol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axis="axisRow" compact="0" outline="0" showAll="0">
      <items count="4">
        <item m="1" x="2"/>
        <item x="0"/>
        <item x="1"/>
        <item t="default"/>
      </items>
    </pivotField>
    <pivotField compact="0" outline="0" showAll="0"/>
    <pivotField compact="0" outline="0" showAll="0" defaultSubtotal="0"/>
    <pivotField compact="0" outline="0" showAll="0"/>
    <pivotField dataField="1" compact="0" outline="0" showAll="0"/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axis="axisPage" compact="0" outline="0" showAll="0" defaultSubtotal="0">
      <items count="4">
        <item m="1" x="3"/>
        <item x="0"/>
        <item x="1"/>
        <item x="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axis="axisPage" compact="0" outline="0" showAll="0" defaultSubtotal="0">
      <items count="2">
        <item m="1" x="1"/>
        <item x="0"/>
      </items>
    </pivotField>
    <pivotField compact="0" outline="0" showAll="0" defaultSubtotal="0"/>
  </pivotFields>
  <rowFields count="2">
    <field x="9"/>
    <field x="14"/>
  </rowFields>
  <rowItems count="10">
    <i>
      <x v="1"/>
      <x v="1"/>
    </i>
    <i r="1">
      <x v="2"/>
    </i>
    <i r="1">
      <x v="3"/>
    </i>
    <i r="1">
      <x v="4"/>
    </i>
    <i r="1">
      <x v="5"/>
    </i>
    <i t="default">
      <x v="1"/>
    </i>
    <i>
      <x v="2"/>
      <x v="3"/>
    </i>
    <i r="1">
      <x v="4"/>
    </i>
    <i r="1">
      <x v="5"/>
    </i>
    <i t="default">
      <x v="2"/>
    </i>
  </rowItems>
  <colFields count="1">
    <field x="7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5" hier="-1"/>
    <pageField fld="22" hier="-1"/>
  </pageFields>
  <dataFields count="1">
    <dataField name="Сумма по полю Выплата" fld="13" baseField="6" baseItem="12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23" sqref="A23"/>
    </sheetView>
  </sheetViews>
  <sheetFormatPr defaultRowHeight="15" x14ac:dyDescent="0.25"/>
  <cols>
    <col min="1" max="1" width="24.140625" customWidth="1"/>
    <col min="2" max="2" width="13" customWidth="1"/>
    <col min="3" max="10" width="22" bestFit="1" customWidth="1"/>
    <col min="11" max="11" width="12.42578125" bestFit="1" customWidth="1"/>
  </cols>
  <sheetData>
    <row r="1" spans="1:11" x14ac:dyDescent="0.25">
      <c r="A1" s="4" t="s">
        <v>19</v>
      </c>
      <c r="B1" s="8" t="s">
        <v>16</v>
      </c>
    </row>
    <row r="2" spans="1:11" x14ac:dyDescent="0.25">
      <c r="A2" s="4" t="s">
        <v>23</v>
      </c>
      <c r="B2" s="8" t="s">
        <v>16</v>
      </c>
    </row>
    <row r="4" spans="1:11" x14ac:dyDescent="0.25">
      <c r="A4" s="4" t="s">
        <v>15</v>
      </c>
      <c r="C4" s="4" t="s">
        <v>25</v>
      </c>
    </row>
    <row r="5" spans="1:11" x14ac:dyDescent="0.25">
      <c r="A5" s="4" t="s">
        <v>7</v>
      </c>
      <c r="B5" s="4" t="s">
        <v>18</v>
      </c>
      <c r="C5" s="8" t="s">
        <v>33</v>
      </c>
      <c r="D5" s="8" t="s">
        <v>46</v>
      </c>
      <c r="E5" s="8" t="s">
        <v>50</v>
      </c>
      <c r="F5" s="8" t="s">
        <v>55</v>
      </c>
      <c r="G5" s="8" t="s">
        <v>59</v>
      </c>
      <c r="H5" s="8" t="s">
        <v>63</v>
      </c>
      <c r="I5" s="8" t="s">
        <v>67</v>
      </c>
      <c r="J5" s="8" t="s">
        <v>80</v>
      </c>
      <c r="K5" s="8" t="s">
        <v>26</v>
      </c>
    </row>
    <row r="6" spans="1:11" x14ac:dyDescent="0.25">
      <c r="A6" s="8" t="s">
        <v>35</v>
      </c>
      <c r="B6" s="7">
        <v>45673</v>
      </c>
      <c r="C6" s="5">
        <v>5582</v>
      </c>
      <c r="D6" s="5">
        <v>634</v>
      </c>
      <c r="E6" s="5">
        <v>919</v>
      </c>
      <c r="F6" s="5"/>
      <c r="G6" s="5"/>
      <c r="H6" s="5"/>
      <c r="I6" s="5"/>
      <c r="J6" s="5"/>
      <c r="K6" s="5">
        <v>7135</v>
      </c>
    </row>
    <row r="7" spans="1:11" x14ac:dyDescent="0.25">
      <c r="B7" s="7">
        <v>45686</v>
      </c>
      <c r="C7" s="5">
        <v>293755</v>
      </c>
      <c r="D7" s="5"/>
      <c r="E7" s="5"/>
      <c r="F7" s="5">
        <v>390000</v>
      </c>
      <c r="G7" s="5">
        <v>2700000</v>
      </c>
      <c r="H7" s="5">
        <v>6000000</v>
      </c>
      <c r="I7" s="5">
        <v>30805091</v>
      </c>
      <c r="J7" s="5"/>
      <c r="K7" s="5">
        <v>40188846</v>
      </c>
    </row>
    <row r="8" spans="1:11" x14ac:dyDescent="0.25">
      <c r="B8" s="7">
        <v>45688</v>
      </c>
      <c r="C8" s="5">
        <v>11233</v>
      </c>
      <c r="D8" s="5"/>
      <c r="E8" s="5">
        <v>1685</v>
      </c>
      <c r="F8" s="5"/>
      <c r="G8" s="5"/>
      <c r="H8" s="5"/>
      <c r="I8" s="5"/>
      <c r="J8" s="5">
        <v>58500</v>
      </c>
      <c r="K8" s="5">
        <v>71418</v>
      </c>
    </row>
    <row r="9" spans="1:11" x14ac:dyDescent="0.25">
      <c r="B9" s="7">
        <v>45708</v>
      </c>
      <c r="C9" s="5">
        <v>-573</v>
      </c>
      <c r="D9" s="5">
        <v>573</v>
      </c>
      <c r="E9" s="5">
        <v>1302</v>
      </c>
      <c r="F9" s="5"/>
      <c r="G9" s="5"/>
      <c r="H9" s="5"/>
      <c r="I9" s="5">
        <v>14690</v>
      </c>
      <c r="J9" s="5"/>
      <c r="K9" s="5">
        <v>15992</v>
      </c>
    </row>
    <row r="10" spans="1:11" x14ac:dyDescent="0.25">
      <c r="B10" s="7">
        <v>45726</v>
      </c>
      <c r="C10" s="5"/>
      <c r="D10" s="5"/>
      <c r="E10" s="5">
        <v>1302</v>
      </c>
      <c r="F10" s="5"/>
      <c r="G10" s="5"/>
      <c r="H10" s="5"/>
      <c r="I10" s="5">
        <v>14691</v>
      </c>
      <c r="J10" s="5"/>
      <c r="K10" s="5">
        <v>15993</v>
      </c>
    </row>
    <row r="11" spans="1:11" x14ac:dyDescent="0.25">
      <c r="A11" s="8" t="s">
        <v>90</v>
      </c>
      <c r="B11" s="8"/>
      <c r="C11" s="5">
        <v>309997</v>
      </c>
      <c r="D11" s="5">
        <v>1207</v>
      </c>
      <c r="E11" s="5">
        <v>5208</v>
      </c>
      <c r="F11" s="5">
        <v>390000</v>
      </c>
      <c r="G11" s="5">
        <v>2700000</v>
      </c>
      <c r="H11" s="5">
        <v>6000000</v>
      </c>
      <c r="I11" s="5">
        <v>30834472</v>
      </c>
      <c r="J11" s="5">
        <v>58500</v>
      </c>
      <c r="K11" s="5">
        <v>40299384</v>
      </c>
    </row>
    <row r="12" spans="1:11" x14ac:dyDescent="0.25">
      <c r="A12" s="8" t="s">
        <v>71</v>
      </c>
      <c r="B12" s="7">
        <v>45688</v>
      </c>
      <c r="C12" s="5">
        <v>1430</v>
      </c>
      <c r="D12" s="5"/>
      <c r="E12" s="5">
        <v>215</v>
      </c>
      <c r="F12" s="5"/>
      <c r="G12" s="5"/>
      <c r="H12" s="5"/>
      <c r="I12" s="5"/>
      <c r="J12" s="5"/>
      <c r="K12" s="5">
        <v>1645</v>
      </c>
    </row>
    <row r="13" spans="1:11" x14ac:dyDescent="0.25">
      <c r="B13" s="7">
        <v>45708</v>
      </c>
      <c r="C13" s="5">
        <v>573</v>
      </c>
      <c r="D13" s="5"/>
      <c r="E13" s="5">
        <v>107</v>
      </c>
      <c r="F13" s="5"/>
      <c r="G13" s="5"/>
      <c r="H13" s="5"/>
      <c r="I13" s="5">
        <v>1210</v>
      </c>
      <c r="J13" s="5"/>
      <c r="K13" s="5">
        <v>1890</v>
      </c>
    </row>
    <row r="14" spans="1:11" x14ac:dyDescent="0.25">
      <c r="B14" s="7">
        <v>45726</v>
      </c>
      <c r="C14" s="5"/>
      <c r="D14" s="5"/>
      <c r="E14" s="5">
        <v>107</v>
      </c>
      <c r="F14" s="5"/>
      <c r="G14" s="5"/>
      <c r="H14" s="5"/>
      <c r="I14" s="5">
        <v>1210</v>
      </c>
      <c r="J14" s="5"/>
      <c r="K14" s="5">
        <v>1317</v>
      </c>
    </row>
    <row r="15" spans="1:11" x14ac:dyDescent="0.25">
      <c r="A15" s="8" t="s">
        <v>91</v>
      </c>
      <c r="B15" s="8"/>
      <c r="C15" s="5">
        <v>2003</v>
      </c>
      <c r="D15" s="5"/>
      <c r="E15" s="5">
        <v>429</v>
      </c>
      <c r="F15" s="5"/>
      <c r="G15" s="5"/>
      <c r="H15" s="5"/>
      <c r="I15" s="5">
        <v>2420</v>
      </c>
      <c r="J15" s="5"/>
      <c r="K15" s="5">
        <v>4852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18.140625" style="1" bestFit="1" customWidth="1"/>
    <col min="2" max="2" width="15.140625" style="1" bestFit="1" customWidth="1"/>
    <col min="3" max="3" width="15" style="1" bestFit="1" customWidth="1"/>
    <col min="4" max="4" width="14.42578125" style="1" bestFit="1" customWidth="1"/>
    <col min="5" max="5" width="7.7109375" style="11" bestFit="1" customWidth="1"/>
    <col min="6" max="6" width="4.5703125" style="1" bestFit="1" customWidth="1"/>
    <col min="7" max="7" width="13.28515625" style="1" bestFit="1" customWidth="1"/>
    <col min="8" max="8" width="20.85546875" style="1" bestFit="1" customWidth="1"/>
    <col min="9" max="9" width="4.42578125" style="1" customWidth="1"/>
    <col min="10" max="10" width="4.140625" style="1" bestFit="1" customWidth="1"/>
    <col min="11" max="11" width="12.42578125" style="1" bestFit="1" customWidth="1"/>
    <col min="12" max="12" width="6.28515625" style="1" customWidth="1"/>
    <col min="13" max="14" width="11" style="2" bestFit="1" customWidth="1"/>
    <col min="15" max="15" width="16" style="7" bestFit="1" customWidth="1"/>
    <col min="16" max="16" width="17.85546875" style="1" bestFit="1" customWidth="1"/>
    <col min="17" max="17" width="11" style="1" bestFit="1" customWidth="1"/>
    <col min="18" max="18" width="16" style="7" bestFit="1" customWidth="1"/>
    <col min="19" max="19" width="18.140625" style="1" bestFit="1" customWidth="1"/>
    <col min="20" max="20" width="38.7109375" style="1" bestFit="1" customWidth="1"/>
    <col min="21" max="21" width="27" style="1" customWidth="1"/>
    <col min="23" max="24" width="9.140625" style="9"/>
  </cols>
  <sheetData>
    <row r="1" spans="1:24" x14ac:dyDescent="0.25">
      <c r="A1" s="3" t="s">
        <v>0</v>
      </c>
      <c r="B1" s="3" t="s">
        <v>1</v>
      </c>
      <c r="C1" s="3" t="s">
        <v>2</v>
      </c>
      <c r="D1" s="3" t="s">
        <v>3</v>
      </c>
      <c r="E1" s="12" t="s">
        <v>4</v>
      </c>
      <c r="F1" s="3" t="s">
        <v>5</v>
      </c>
      <c r="G1" s="3" t="s">
        <v>6</v>
      </c>
      <c r="H1" s="3" t="s">
        <v>25</v>
      </c>
      <c r="I1" s="3" t="s">
        <v>17</v>
      </c>
      <c r="J1" s="3" t="s">
        <v>7</v>
      </c>
      <c r="K1" s="3" t="s">
        <v>8</v>
      </c>
      <c r="L1" s="3" t="s">
        <v>21</v>
      </c>
      <c r="M1" s="3" t="s">
        <v>9</v>
      </c>
      <c r="N1" s="3" t="s">
        <v>10</v>
      </c>
      <c r="O1" s="6" t="s">
        <v>18</v>
      </c>
      <c r="P1" s="3" t="s">
        <v>19</v>
      </c>
      <c r="Q1" s="3" t="s">
        <v>11</v>
      </c>
      <c r="R1" s="6" t="s">
        <v>12</v>
      </c>
      <c r="S1" s="3" t="s">
        <v>13</v>
      </c>
      <c r="T1" s="3" t="s">
        <v>14</v>
      </c>
      <c r="U1" s="3" t="s">
        <v>20</v>
      </c>
      <c r="V1" s="10" t="s">
        <v>22</v>
      </c>
      <c r="W1" s="10" t="s">
        <v>23</v>
      </c>
      <c r="X1" s="10" t="s">
        <v>24</v>
      </c>
    </row>
    <row r="2" spans="1:24" x14ac:dyDescent="0.25">
      <c r="A2" s="1" t="s">
        <v>27</v>
      </c>
      <c r="B2" s="1" t="s">
        <v>28</v>
      </c>
      <c r="C2" s="1" t="s">
        <v>29</v>
      </c>
      <c r="D2" s="1" t="s">
        <v>29</v>
      </c>
      <c r="E2" s="1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2">
        <v>310570</v>
      </c>
      <c r="N2" s="2">
        <v>5582</v>
      </c>
      <c r="O2" s="7">
        <v>45673</v>
      </c>
      <c r="P2" s="1" t="s">
        <v>29</v>
      </c>
      <c r="Q2" s="1" t="s">
        <v>38</v>
      </c>
      <c r="R2" s="7">
        <v>45673</v>
      </c>
      <c r="S2" s="1" t="s">
        <v>39</v>
      </c>
      <c r="T2" s="1" t="s">
        <v>40</v>
      </c>
      <c r="U2" s="1">
        <v>0</v>
      </c>
      <c r="V2">
        <v>1</v>
      </c>
      <c r="W2" s="9" t="s">
        <v>41</v>
      </c>
      <c r="X2" s="9" t="s">
        <v>42</v>
      </c>
    </row>
    <row r="3" spans="1:24" s="8" customFormat="1" x14ac:dyDescent="0.25">
      <c r="A3" s="9" t="s">
        <v>27</v>
      </c>
      <c r="B3" s="9" t="s">
        <v>28</v>
      </c>
      <c r="C3" s="9" t="s">
        <v>29</v>
      </c>
      <c r="D3" s="9" t="s">
        <v>29</v>
      </c>
      <c r="E3" s="11" t="s">
        <v>43</v>
      </c>
      <c r="F3" s="9" t="s">
        <v>44</v>
      </c>
      <c r="G3" s="9" t="s">
        <v>45</v>
      </c>
      <c r="H3" s="9" t="s">
        <v>46</v>
      </c>
      <c r="I3" s="9" t="s">
        <v>34</v>
      </c>
      <c r="J3" s="9" t="s">
        <v>35</v>
      </c>
      <c r="K3" s="9" t="s">
        <v>36</v>
      </c>
      <c r="L3" s="9" t="s">
        <v>37</v>
      </c>
      <c r="M3" s="2">
        <v>634</v>
      </c>
      <c r="N3" s="2">
        <v>634</v>
      </c>
      <c r="O3" s="7">
        <v>45673</v>
      </c>
      <c r="P3" s="9" t="s">
        <v>29</v>
      </c>
      <c r="Q3" s="9" t="s">
        <v>38</v>
      </c>
      <c r="R3" s="7">
        <v>45673</v>
      </c>
      <c r="S3" s="9" t="s">
        <v>39</v>
      </c>
      <c r="T3" s="9" t="s">
        <v>40</v>
      </c>
      <c r="U3" s="9">
        <v>0</v>
      </c>
      <c r="V3" s="8">
        <v>1</v>
      </c>
      <c r="W3" s="9" t="s">
        <v>41</v>
      </c>
      <c r="X3" s="9" t="s">
        <v>42</v>
      </c>
    </row>
    <row r="4" spans="1:24" s="8" customFormat="1" x14ac:dyDescent="0.25">
      <c r="A4" s="9" t="s">
        <v>27</v>
      </c>
      <c r="B4" s="9" t="s">
        <v>28</v>
      </c>
      <c r="C4" s="9" t="s">
        <v>29</v>
      </c>
      <c r="D4" s="9" t="s">
        <v>29</v>
      </c>
      <c r="E4" s="11" t="s">
        <v>47</v>
      </c>
      <c r="F4" s="9" t="s">
        <v>48</v>
      </c>
      <c r="G4" s="9" t="s">
        <v>49</v>
      </c>
      <c r="H4" s="9" t="s">
        <v>50</v>
      </c>
      <c r="I4" s="9" t="s">
        <v>34</v>
      </c>
      <c r="J4" s="9" t="s">
        <v>35</v>
      </c>
      <c r="K4" s="9" t="s">
        <v>36</v>
      </c>
      <c r="L4" s="9" t="s">
        <v>37</v>
      </c>
      <c r="M4" s="2">
        <v>2604</v>
      </c>
      <c r="N4" s="2">
        <v>919</v>
      </c>
      <c r="O4" s="7">
        <v>45673</v>
      </c>
      <c r="P4" s="9" t="s">
        <v>29</v>
      </c>
      <c r="Q4" s="9" t="s">
        <v>38</v>
      </c>
      <c r="R4" s="7">
        <v>45673</v>
      </c>
      <c r="S4" s="9" t="s">
        <v>39</v>
      </c>
      <c r="T4" s="9" t="s">
        <v>40</v>
      </c>
      <c r="U4" s="9">
        <v>0</v>
      </c>
      <c r="V4" s="8">
        <v>1</v>
      </c>
      <c r="W4" s="9" t="s">
        <v>41</v>
      </c>
      <c r="X4" s="9" t="s">
        <v>42</v>
      </c>
    </row>
    <row r="5" spans="1:24" s="8" customFormat="1" x14ac:dyDescent="0.25">
      <c r="A5" s="9" t="s">
        <v>27</v>
      </c>
      <c r="B5" s="9" t="s">
        <v>28</v>
      </c>
      <c r="C5" s="9" t="s">
        <v>29</v>
      </c>
      <c r="D5" s="9" t="s">
        <v>29</v>
      </c>
      <c r="E5" s="11" t="s">
        <v>30</v>
      </c>
      <c r="F5" s="9" t="s">
        <v>31</v>
      </c>
      <c r="G5" s="9" t="s">
        <v>32</v>
      </c>
      <c r="H5" s="9" t="s">
        <v>33</v>
      </c>
      <c r="I5" s="9" t="s">
        <v>34</v>
      </c>
      <c r="J5" s="9" t="s">
        <v>35</v>
      </c>
      <c r="K5" s="9" t="s">
        <v>36</v>
      </c>
      <c r="L5" s="9" t="s">
        <v>37</v>
      </c>
      <c r="M5" s="2">
        <v>310570</v>
      </c>
      <c r="N5" s="2">
        <v>293755</v>
      </c>
      <c r="O5" s="7">
        <v>45686</v>
      </c>
      <c r="P5" s="9" t="s">
        <v>29</v>
      </c>
      <c r="Q5" s="9" t="s">
        <v>51</v>
      </c>
      <c r="R5" s="7">
        <v>45686</v>
      </c>
      <c r="S5" s="9" t="s">
        <v>39</v>
      </c>
      <c r="T5" s="9" t="s">
        <v>40</v>
      </c>
      <c r="U5" s="9">
        <v>0</v>
      </c>
      <c r="V5" s="8">
        <v>1</v>
      </c>
      <c r="W5" s="9" t="s">
        <v>41</v>
      </c>
      <c r="X5" s="9" t="s">
        <v>42</v>
      </c>
    </row>
    <row r="6" spans="1:24" s="8" customFormat="1" x14ac:dyDescent="0.25">
      <c r="A6" s="9" t="s">
        <v>27</v>
      </c>
      <c r="B6" s="9" t="s">
        <v>28</v>
      </c>
      <c r="C6" s="9" t="s">
        <v>29</v>
      </c>
      <c r="D6" s="9" t="s">
        <v>29</v>
      </c>
      <c r="E6" s="11" t="s">
        <v>52</v>
      </c>
      <c r="F6" s="9" t="s">
        <v>53</v>
      </c>
      <c r="G6" s="9" t="s">
        <v>54</v>
      </c>
      <c r="H6" s="9" t="s">
        <v>55</v>
      </c>
      <c r="I6" s="9" t="s">
        <v>34</v>
      </c>
      <c r="J6" s="9" t="s">
        <v>35</v>
      </c>
      <c r="K6" s="9" t="s">
        <v>36</v>
      </c>
      <c r="L6" s="9" t="s">
        <v>37</v>
      </c>
      <c r="M6" s="2">
        <v>390000</v>
      </c>
      <c r="N6" s="2">
        <v>390000</v>
      </c>
      <c r="O6" s="7">
        <v>45686</v>
      </c>
      <c r="P6" s="9" t="s">
        <v>29</v>
      </c>
      <c r="Q6" s="9" t="s">
        <v>51</v>
      </c>
      <c r="R6" s="7">
        <v>45686</v>
      </c>
      <c r="S6" s="9" t="s">
        <v>39</v>
      </c>
      <c r="T6" s="9" t="s">
        <v>40</v>
      </c>
      <c r="U6" s="9">
        <v>0</v>
      </c>
      <c r="V6" s="8">
        <v>1</v>
      </c>
      <c r="W6" s="9" t="s">
        <v>41</v>
      </c>
      <c r="X6" s="9" t="s">
        <v>42</v>
      </c>
    </row>
    <row r="7" spans="1:24" s="8" customFormat="1" x14ac:dyDescent="0.25">
      <c r="A7" s="9" t="s">
        <v>27</v>
      </c>
      <c r="B7" s="9" t="s">
        <v>28</v>
      </c>
      <c r="C7" s="9" t="s">
        <v>29</v>
      </c>
      <c r="D7" s="9" t="s">
        <v>29</v>
      </c>
      <c r="E7" s="11" t="s">
        <v>56</v>
      </c>
      <c r="F7" s="9" t="s">
        <v>57</v>
      </c>
      <c r="G7" s="9" t="s">
        <v>58</v>
      </c>
      <c r="H7" s="9" t="s">
        <v>59</v>
      </c>
      <c r="I7" s="9" t="s">
        <v>34</v>
      </c>
      <c r="J7" s="9" t="s">
        <v>35</v>
      </c>
      <c r="K7" s="9" t="s">
        <v>36</v>
      </c>
      <c r="L7" s="9" t="s">
        <v>37</v>
      </c>
      <c r="M7" s="2">
        <v>2700000</v>
      </c>
      <c r="N7" s="2">
        <v>2700000</v>
      </c>
      <c r="O7" s="7">
        <v>45686</v>
      </c>
      <c r="P7" s="9" t="s">
        <v>29</v>
      </c>
      <c r="Q7" s="9" t="s">
        <v>51</v>
      </c>
      <c r="R7" s="7">
        <v>45686</v>
      </c>
      <c r="S7" s="9" t="s">
        <v>39</v>
      </c>
      <c r="T7" s="9" t="s">
        <v>40</v>
      </c>
      <c r="U7" s="9">
        <v>0</v>
      </c>
      <c r="V7" s="8">
        <v>1</v>
      </c>
      <c r="W7" s="9" t="s">
        <v>41</v>
      </c>
      <c r="X7" s="9" t="s">
        <v>42</v>
      </c>
    </row>
    <row r="8" spans="1:24" s="8" customFormat="1" x14ac:dyDescent="0.25">
      <c r="A8" s="9" t="s">
        <v>27</v>
      </c>
      <c r="B8" s="9" t="s">
        <v>28</v>
      </c>
      <c r="C8" s="9" t="s">
        <v>29</v>
      </c>
      <c r="D8" s="9" t="s">
        <v>29</v>
      </c>
      <c r="E8" s="11" t="s">
        <v>60</v>
      </c>
      <c r="F8" s="9" t="s">
        <v>61</v>
      </c>
      <c r="G8" s="9" t="s">
        <v>62</v>
      </c>
      <c r="H8" s="9" t="s">
        <v>63</v>
      </c>
      <c r="I8" s="9" t="s">
        <v>34</v>
      </c>
      <c r="J8" s="9" t="s">
        <v>35</v>
      </c>
      <c r="K8" s="9" t="s">
        <v>36</v>
      </c>
      <c r="L8" s="9" t="s">
        <v>37</v>
      </c>
      <c r="M8" s="2">
        <v>6000000</v>
      </c>
      <c r="N8" s="2">
        <v>6000000</v>
      </c>
      <c r="O8" s="7">
        <v>45686</v>
      </c>
      <c r="P8" s="9" t="s">
        <v>29</v>
      </c>
      <c r="Q8" s="9" t="s">
        <v>51</v>
      </c>
      <c r="R8" s="7">
        <v>45686</v>
      </c>
      <c r="S8" s="9" t="s">
        <v>39</v>
      </c>
      <c r="T8" s="9" t="s">
        <v>40</v>
      </c>
      <c r="U8" s="9">
        <v>0</v>
      </c>
      <c r="V8" s="8">
        <v>1</v>
      </c>
      <c r="W8" s="9" t="s">
        <v>41</v>
      </c>
      <c r="X8" s="9" t="s">
        <v>42</v>
      </c>
    </row>
    <row r="9" spans="1:24" s="8" customFormat="1" x14ac:dyDescent="0.25">
      <c r="A9" s="9" t="s">
        <v>27</v>
      </c>
      <c r="B9" s="9" t="s">
        <v>28</v>
      </c>
      <c r="C9" s="9" t="s">
        <v>29</v>
      </c>
      <c r="D9" s="9" t="s">
        <v>29</v>
      </c>
      <c r="E9" s="11" t="s">
        <v>64</v>
      </c>
      <c r="F9" s="9" t="s">
        <v>65</v>
      </c>
      <c r="G9" s="9" t="s">
        <v>66</v>
      </c>
      <c r="H9" s="9" t="s">
        <v>67</v>
      </c>
      <c r="I9" s="9" t="s">
        <v>34</v>
      </c>
      <c r="J9" s="9" t="s">
        <v>35</v>
      </c>
      <c r="K9" s="9" t="s">
        <v>36</v>
      </c>
      <c r="L9" s="9" t="s">
        <v>37</v>
      </c>
      <c r="M9" s="2">
        <v>30805091</v>
      </c>
      <c r="N9" s="2">
        <v>30805091</v>
      </c>
      <c r="O9" s="7">
        <v>45686</v>
      </c>
      <c r="P9" s="9" t="s">
        <v>29</v>
      </c>
      <c r="Q9" s="9" t="s">
        <v>51</v>
      </c>
      <c r="R9" s="7">
        <v>45686</v>
      </c>
      <c r="S9" s="9" t="s">
        <v>39</v>
      </c>
      <c r="T9" s="9" t="s">
        <v>40</v>
      </c>
      <c r="U9" s="9">
        <v>0</v>
      </c>
      <c r="V9" s="8">
        <v>1</v>
      </c>
      <c r="W9" s="9" t="s">
        <v>41</v>
      </c>
      <c r="X9" s="9" t="s">
        <v>42</v>
      </c>
    </row>
    <row r="10" spans="1:24" s="8" customFormat="1" x14ac:dyDescent="0.25">
      <c r="A10" s="9" t="s">
        <v>27</v>
      </c>
      <c r="B10" s="9" t="s">
        <v>28</v>
      </c>
      <c r="C10" s="9" t="s">
        <v>29</v>
      </c>
      <c r="D10" s="9" t="s">
        <v>29</v>
      </c>
      <c r="E10" s="11" t="s">
        <v>68</v>
      </c>
      <c r="F10" s="9" t="s">
        <v>69</v>
      </c>
      <c r="G10" s="9" t="s">
        <v>70</v>
      </c>
      <c r="H10" s="9" t="s">
        <v>33</v>
      </c>
      <c r="I10" s="9" t="s">
        <v>34</v>
      </c>
      <c r="J10" s="9" t="s">
        <v>71</v>
      </c>
      <c r="K10" s="9" t="s">
        <v>36</v>
      </c>
      <c r="L10" s="9" t="s">
        <v>37</v>
      </c>
      <c r="M10" s="2">
        <v>1430</v>
      </c>
      <c r="N10" s="2">
        <v>1430</v>
      </c>
      <c r="O10" s="7">
        <v>45688</v>
      </c>
      <c r="P10" s="9" t="s">
        <v>29</v>
      </c>
      <c r="Q10" s="9" t="s">
        <v>72</v>
      </c>
      <c r="R10" s="7">
        <v>45688</v>
      </c>
      <c r="S10" s="9" t="s">
        <v>39</v>
      </c>
      <c r="T10" s="9" t="s">
        <v>40</v>
      </c>
      <c r="U10" s="9">
        <v>0</v>
      </c>
      <c r="V10" s="8">
        <v>1</v>
      </c>
      <c r="W10" s="9" t="s">
        <v>41</v>
      </c>
      <c r="X10" s="9" t="s">
        <v>42</v>
      </c>
    </row>
    <row r="11" spans="1:24" s="8" customFormat="1" x14ac:dyDescent="0.25">
      <c r="A11" s="9" t="s">
        <v>27</v>
      </c>
      <c r="B11" s="9" t="s">
        <v>28</v>
      </c>
      <c r="C11" s="9" t="s">
        <v>29</v>
      </c>
      <c r="D11" s="9" t="s">
        <v>29</v>
      </c>
      <c r="E11" s="11" t="s">
        <v>73</v>
      </c>
      <c r="F11" s="9" t="s">
        <v>74</v>
      </c>
      <c r="G11" s="9" t="s">
        <v>75</v>
      </c>
      <c r="H11" s="9" t="s">
        <v>50</v>
      </c>
      <c r="I11" s="9" t="s">
        <v>34</v>
      </c>
      <c r="J11" s="9" t="s">
        <v>71</v>
      </c>
      <c r="K11" s="9" t="s">
        <v>36</v>
      </c>
      <c r="L11" s="9" t="s">
        <v>37</v>
      </c>
      <c r="M11" s="2">
        <v>215</v>
      </c>
      <c r="N11" s="2">
        <v>215</v>
      </c>
      <c r="O11" s="7">
        <v>45688</v>
      </c>
      <c r="P11" s="9" t="s">
        <v>29</v>
      </c>
      <c r="Q11" s="9" t="s">
        <v>72</v>
      </c>
      <c r="R11" s="7">
        <v>45688</v>
      </c>
      <c r="S11" s="9" t="s">
        <v>39</v>
      </c>
      <c r="T11" s="9" t="s">
        <v>40</v>
      </c>
      <c r="U11" s="9">
        <v>0</v>
      </c>
      <c r="V11" s="8">
        <v>1</v>
      </c>
      <c r="W11" s="9" t="s">
        <v>41</v>
      </c>
      <c r="X11" s="9" t="s">
        <v>42</v>
      </c>
    </row>
    <row r="12" spans="1:24" s="8" customFormat="1" x14ac:dyDescent="0.25">
      <c r="A12" s="9" t="s">
        <v>27</v>
      </c>
      <c r="B12" s="9" t="s">
        <v>28</v>
      </c>
      <c r="C12" s="9" t="s">
        <v>29</v>
      </c>
      <c r="D12" s="9" t="s">
        <v>29</v>
      </c>
      <c r="E12" s="11" t="s">
        <v>30</v>
      </c>
      <c r="F12" s="9" t="s">
        <v>31</v>
      </c>
      <c r="G12" s="9" t="s">
        <v>32</v>
      </c>
      <c r="H12" s="9" t="s">
        <v>33</v>
      </c>
      <c r="I12" s="9" t="s">
        <v>34</v>
      </c>
      <c r="J12" s="9" t="s">
        <v>35</v>
      </c>
      <c r="K12" s="9" t="s">
        <v>36</v>
      </c>
      <c r="L12" s="9" t="s">
        <v>37</v>
      </c>
      <c r="M12" s="2">
        <v>310570</v>
      </c>
      <c r="N12" s="2">
        <v>11233</v>
      </c>
      <c r="O12" s="7">
        <v>45688</v>
      </c>
      <c r="P12" s="9" t="s">
        <v>29</v>
      </c>
      <c r="Q12" s="9" t="s">
        <v>76</v>
      </c>
      <c r="R12" s="7">
        <v>45688</v>
      </c>
      <c r="S12" s="9" t="s">
        <v>39</v>
      </c>
      <c r="T12" s="9" t="s">
        <v>40</v>
      </c>
      <c r="U12" s="9">
        <v>0</v>
      </c>
      <c r="V12" s="8">
        <v>1</v>
      </c>
      <c r="W12" s="9" t="s">
        <v>41</v>
      </c>
      <c r="X12" s="9" t="s">
        <v>42</v>
      </c>
    </row>
    <row r="13" spans="1:24" s="8" customFormat="1" x14ac:dyDescent="0.25">
      <c r="A13" s="9" t="s">
        <v>27</v>
      </c>
      <c r="B13" s="9" t="s">
        <v>28</v>
      </c>
      <c r="C13" s="9" t="s">
        <v>29</v>
      </c>
      <c r="D13" s="9" t="s">
        <v>29</v>
      </c>
      <c r="E13" s="11" t="s">
        <v>77</v>
      </c>
      <c r="F13" s="9" t="s">
        <v>78</v>
      </c>
      <c r="G13" s="9" t="s">
        <v>79</v>
      </c>
      <c r="H13" s="9" t="s">
        <v>80</v>
      </c>
      <c r="I13" s="9" t="s">
        <v>34</v>
      </c>
      <c r="J13" s="9" t="s">
        <v>35</v>
      </c>
      <c r="K13" s="9" t="s">
        <v>36</v>
      </c>
      <c r="L13" s="9" t="s">
        <v>37</v>
      </c>
      <c r="M13" s="2">
        <v>58500</v>
      </c>
      <c r="N13" s="2">
        <v>58500</v>
      </c>
      <c r="O13" s="7">
        <v>45688</v>
      </c>
      <c r="P13" s="9" t="s">
        <v>29</v>
      </c>
      <c r="Q13" s="9" t="s">
        <v>76</v>
      </c>
      <c r="R13" s="7">
        <v>45688</v>
      </c>
      <c r="S13" s="9" t="s">
        <v>39</v>
      </c>
      <c r="T13" s="9" t="s">
        <v>40</v>
      </c>
      <c r="U13" s="9">
        <v>0</v>
      </c>
      <c r="V13" s="8">
        <v>1</v>
      </c>
      <c r="W13" s="9" t="s">
        <v>41</v>
      </c>
      <c r="X13" s="9" t="s">
        <v>42</v>
      </c>
    </row>
    <row r="14" spans="1:24" s="8" customFormat="1" x14ac:dyDescent="0.25">
      <c r="A14" s="9" t="s">
        <v>27</v>
      </c>
      <c r="B14" s="9" t="s">
        <v>28</v>
      </c>
      <c r="C14" s="9" t="s">
        <v>29</v>
      </c>
      <c r="D14" s="9" t="s">
        <v>29</v>
      </c>
      <c r="E14" s="11" t="s">
        <v>47</v>
      </c>
      <c r="F14" s="9" t="s">
        <v>48</v>
      </c>
      <c r="G14" s="9" t="s">
        <v>49</v>
      </c>
      <c r="H14" s="9" t="s">
        <v>50</v>
      </c>
      <c r="I14" s="9" t="s">
        <v>34</v>
      </c>
      <c r="J14" s="9" t="s">
        <v>35</v>
      </c>
      <c r="K14" s="9" t="s">
        <v>36</v>
      </c>
      <c r="L14" s="9" t="s">
        <v>37</v>
      </c>
      <c r="M14" s="2">
        <v>2604</v>
      </c>
      <c r="N14" s="2">
        <v>1685</v>
      </c>
      <c r="O14" s="7">
        <v>45688</v>
      </c>
      <c r="P14" s="9" t="s">
        <v>29</v>
      </c>
      <c r="Q14" s="9" t="s">
        <v>76</v>
      </c>
      <c r="R14" s="7">
        <v>45688</v>
      </c>
      <c r="S14" s="9" t="s">
        <v>39</v>
      </c>
      <c r="T14" s="9" t="s">
        <v>40</v>
      </c>
      <c r="U14" s="9">
        <v>0</v>
      </c>
      <c r="V14" s="8">
        <v>1</v>
      </c>
      <c r="W14" s="9" t="s">
        <v>41</v>
      </c>
      <c r="X14" s="9" t="s">
        <v>42</v>
      </c>
    </row>
    <row r="15" spans="1:24" s="8" customFormat="1" x14ac:dyDescent="0.25">
      <c r="A15" s="9" t="s">
        <v>27</v>
      </c>
      <c r="B15" s="9" t="s">
        <v>28</v>
      </c>
      <c r="C15" s="9" t="s">
        <v>81</v>
      </c>
      <c r="D15" s="9" t="s">
        <v>81</v>
      </c>
      <c r="E15" s="11" t="s">
        <v>68</v>
      </c>
      <c r="F15" s="9" t="s">
        <v>69</v>
      </c>
      <c r="G15" s="9" t="s">
        <v>70</v>
      </c>
      <c r="H15" s="9" t="s">
        <v>33</v>
      </c>
      <c r="I15" s="9" t="s">
        <v>34</v>
      </c>
      <c r="J15" s="9" t="s">
        <v>71</v>
      </c>
      <c r="K15" s="9" t="s">
        <v>36</v>
      </c>
      <c r="L15" s="9" t="s">
        <v>37</v>
      </c>
      <c r="M15" s="2">
        <v>573</v>
      </c>
      <c r="N15" s="2">
        <v>573</v>
      </c>
      <c r="O15" s="7">
        <v>45708</v>
      </c>
      <c r="P15" s="9" t="s">
        <v>81</v>
      </c>
      <c r="Q15" s="9" t="s">
        <v>82</v>
      </c>
      <c r="R15" s="7">
        <v>45708</v>
      </c>
      <c r="S15" s="9" t="s">
        <v>39</v>
      </c>
      <c r="T15" s="9" t="s">
        <v>40</v>
      </c>
      <c r="U15" s="9">
        <v>0</v>
      </c>
      <c r="V15" s="8">
        <v>1</v>
      </c>
      <c r="W15" s="9" t="s">
        <v>41</v>
      </c>
      <c r="X15" s="9" t="s">
        <v>42</v>
      </c>
    </row>
    <row r="16" spans="1:24" s="8" customFormat="1" x14ac:dyDescent="0.25">
      <c r="A16" s="9" t="s">
        <v>27</v>
      </c>
      <c r="B16" s="9" t="s">
        <v>28</v>
      </c>
      <c r="C16" s="9" t="s">
        <v>81</v>
      </c>
      <c r="D16" s="9" t="s">
        <v>81</v>
      </c>
      <c r="E16" s="11" t="s">
        <v>83</v>
      </c>
      <c r="F16" s="9" t="s">
        <v>84</v>
      </c>
      <c r="G16" s="9" t="s">
        <v>85</v>
      </c>
      <c r="H16" s="9" t="s">
        <v>67</v>
      </c>
      <c r="I16" s="9" t="s">
        <v>34</v>
      </c>
      <c r="J16" s="9" t="s">
        <v>71</v>
      </c>
      <c r="K16" s="9" t="s">
        <v>36</v>
      </c>
      <c r="L16" s="9" t="s">
        <v>37</v>
      </c>
      <c r="M16" s="2">
        <v>1210</v>
      </c>
      <c r="N16" s="2">
        <v>1210</v>
      </c>
      <c r="O16" s="7">
        <v>45708</v>
      </c>
      <c r="P16" s="9" t="s">
        <v>81</v>
      </c>
      <c r="Q16" s="9" t="s">
        <v>82</v>
      </c>
      <c r="R16" s="7">
        <v>45708</v>
      </c>
      <c r="S16" s="9" t="s">
        <v>39</v>
      </c>
      <c r="T16" s="9" t="s">
        <v>40</v>
      </c>
      <c r="U16" s="9">
        <v>0</v>
      </c>
      <c r="V16" s="8">
        <v>1</v>
      </c>
      <c r="W16" s="9" t="s">
        <v>41</v>
      </c>
      <c r="X16" s="9" t="s">
        <v>42</v>
      </c>
    </row>
    <row r="17" spans="1:24" s="8" customFormat="1" x14ac:dyDescent="0.25">
      <c r="A17" s="9" t="s">
        <v>27</v>
      </c>
      <c r="B17" s="9" t="s">
        <v>28</v>
      </c>
      <c r="C17" s="9" t="s">
        <v>81</v>
      </c>
      <c r="D17" s="9" t="s">
        <v>81</v>
      </c>
      <c r="E17" s="11" t="s">
        <v>73</v>
      </c>
      <c r="F17" s="9" t="s">
        <v>74</v>
      </c>
      <c r="G17" s="9" t="s">
        <v>75</v>
      </c>
      <c r="H17" s="9" t="s">
        <v>50</v>
      </c>
      <c r="I17" s="9" t="s">
        <v>34</v>
      </c>
      <c r="J17" s="9" t="s">
        <v>71</v>
      </c>
      <c r="K17" s="9" t="s">
        <v>36</v>
      </c>
      <c r="L17" s="9" t="s">
        <v>37</v>
      </c>
      <c r="M17" s="2">
        <v>107</v>
      </c>
      <c r="N17" s="2">
        <v>107</v>
      </c>
      <c r="O17" s="7">
        <v>45708</v>
      </c>
      <c r="P17" s="9" t="s">
        <v>81</v>
      </c>
      <c r="Q17" s="9" t="s">
        <v>82</v>
      </c>
      <c r="R17" s="7">
        <v>45708</v>
      </c>
      <c r="S17" s="9" t="s">
        <v>39</v>
      </c>
      <c r="T17" s="9" t="s">
        <v>40</v>
      </c>
      <c r="U17" s="9">
        <v>0</v>
      </c>
      <c r="V17" s="8">
        <v>1</v>
      </c>
      <c r="W17" s="9" t="s">
        <v>41</v>
      </c>
      <c r="X17" s="9" t="s">
        <v>42</v>
      </c>
    </row>
    <row r="18" spans="1:24" s="8" customFormat="1" x14ac:dyDescent="0.25">
      <c r="A18" s="9" t="s">
        <v>27</v>
      </c>
      <c r="B18" s="9" t="s">
        <v>28</v>
      </c>
      <c r="C18" s="9" t="s">
        <v>81</v>
      </c>
      <c r="D18" s="9" t="s">
        <v>81</v>
      </c>
      <c r="E18" s="11" t="s">
        <v>30</v>
      </c>
      <c r="F18" s="9" t="s">
        <v>31</v>
      </c>
      <c r="G18" s="9" t="s">
        <v>32</v>
      </c>
      <c r="H18" s="9" t="s">
        <v>33</v>
      </c>
      <c r="I18" s="9" t="s">
        <v>34</v>
      </c>
      <c r="J18" s="9" t="s">
        <v>35</v>
      </c>
      <c r="K18" s="9" t="s">
        <v>36</v>
      </c>
      <c r="L18" s="9" t="s">
        <v>37</v>
      </c>
      <c r="M18" s="2">
        <v>-573</v>
      </c>
      <c r="N18" s="2">
        <v>-573</v>
      </c>
      <c r="O18" s="7">
        <v>45708</v>
      </c>
      <c r="P18" s="9" t="s">
        <v>81</v>
      </c>
      <c r="Q18" s="9" t="s">
        <v>86</v>
      </c>
      <c r="R18" s="7">
        <v>45708</v>
      </c>
      <c r="S18" s="9" t="s">
        <v>39</v>
      </c>
      <c r="T18" s="9" t="s">
        <v>40</v>
      </c>
      <c r="U18" s="9">
        <v>0</v>
      </c>
      <c r="V18" s="8">
        <v>1</v>
      </c>
      <c r="W18" s="9" t="s">
        <v>41</v>
      </c>
      <c r="X18" s="9" t="s">
        <v>42</v>
      </c>
    </row>
    <row r="19" spans="1:24" s="8" customFormat="1" x14ac:dyDescent="0.25">
      <c r="A19" s="9" t="s">
        <v>27</v>
      </c>
      <c r="B19" s="9" t="s">
        <v>28</v>
      </c>
      <c r="C19" s="9" t="s">
        <v>81</v>
      </c>
      <c r="D19" s="9" t="s">
        <v>81</v>
      </c>
      <c r="E19" s="11" t="s">
        <v>43</v>
      </c>
      <c r="F19" s="9" t="s">
        <v>44</v>
      </c>
      <c r="G19" s="9" t="s">
        <v>45</v>
      </c>
      <c r="H19" s="9" t="s">
        <v>46</v>
      </c>
      <c r="I19" s="9" t="s">
        <v>34</v>
      </c>
      <c r="J19" s="9" t="s">
        <v>35</v>
      </c>
      <c r="K19" s="9" t="s">
        <v>36</v>
      </c>
      <c r="L19" s="9" t="s">
        <v>37</v>
      </c>
      <c r="M19" s="2">
        <v>573</v>
      </c>
      <c r="N19" s="2">
        <v>573</v>
      </c>
      <c r="O19" s="7">
        <v>45708</v>
      </c>
      <c r="P19" s="9" t="s">
        <v>81</v>
      </c>
      <c r="Q19" s="9" t="s">
        <v>86</v>
      </c>
      <c r="R19" s="7">
        <v>45708</v>
      </c>
      <c r="S19" s="9" t="s">
        <v>39</v>
      </c>
      <c r="T19" s="9" t="s">
        <v>40</v>
      </c>
      <c r="U19" s="9">
        <v>0</v>
      </c>
      <c r="V19" s="8">
        <v>1</v>
      </c>
      <c r="W19" s="9" t="s">
        <v>41</v>
      </c>
      <c r="X19" s="9" t="s">
        <v>42</v>
      </c>
    </row>
    <row r="20" spans="1:24" s="8" customFormat="1" x14ac:dyDescent="0.25">
      <c r="A20" s="9" t="s">
        <v>27</v>
      </c>
      <c r="B20" s="9" t="s">
        <v>28</v>
      </c>
      <c r="C20" s="9" t="s">
        <v>81</v>
      </c>
      <c r="D20" s="9" t="s">
        <v>81</v>
      </c>
      <c r="E20" s="11" t="s">
        <v>64</v>
      </c>
      <c r="F20" s="9" t="s">
        <v>65</v>
      </c>
      <c r="G20" s="9" t="s">
        <v>66</v>
      </c>
      <c r="H20" s="9" t="s">
        <v>67</v>
      </c>
      <c r="I20" s="9" t="s">
        <v>34</v>
      </c>
      <c r="J20" s="9" t="s">
        <v>35</v>
      </c>
      <c r="K20" s="9" t="s">
        <v>36</v>
      </c>
      <c r="L20" s="9" t="s">
        <v>37</v>
      </c>
      <c r="M20" s="2">
        <v>14690</v>
      </c>
      <c r="N20" s="2">
        <v>14690</v>
      </c>
      <c r="O20" s="7">
        <v>45708</v>
      </c>
      <c r="P20" s="9" t="s">
        <v>81</v>
      </c>
      <c r="Q20" s="9" t="s">
        <v>86</v>
      </c>
      <c r="R20" s="7">
        <v>45708</v>
      </c>
      <c r="S20" s="9" t="s">
        <v>39</v>
      </c>
      <c r="T20" s="9" t="s">
        <v>40</v>
      </c>
      <c r="U20" s="9">
        <v>0</v>
      </c>
      <c r="V20" s="8">
        <v>1</v>
      </c>
      <c r="W20" s="9" t="s">
        <v>41</v>
      </c>
      <c r="X20" s="9" t="s">
        <v>42</v>
      </c>
    </row>
    <row r="21" spans="1:24" s="8" customFormat="1" x14ac:dyDescent="0.25">
      <c r="A21" s="9" t="s">
        <v>27</v>
      </c>
      <c r="B21" s="9" t="s">
        <v>28</v>
      </c>
      <c r="C21" s="9" t="s">
        <v>81</v>
      </c>
      <c r="D21" s="9" t="s">
        <v>81</v>
      </c>
      <c r="E21" s="11" t="s">
        <v>47</v>
      </c>
      <c r="F21" s="9" t="s">
        <v>48</v>
      </c>
      <c r="G21" s="9" t="s">
        <v>49</v>
      </c>
      <c r="H21" s="9" t="s">
        <v>50</v>
      </c>
      <c r="I21" s="9" t="s">
        <v>34</v>
      </c>
      <c r="J21" s="9" t="s">
        <v>35</v>
      </c>
      <c r="K21" s="9" t="s">
        <v>36</v>
      </c>
      <c r="L21" s="9" t="s">
        <v>37</v>
      </c>
      <c r="M21" s="2">
        <v>1302</v>
      </c>
      <c r="N21" s="2">
        <v>1302</v>
      </c>
      <c r="O21" s="7">
        <v>45708</v>
      </c>
      <c r="P21" s="9" t="s">
        <v>81</v>
      </c>
      <c r="Q21" s="9" t="s">
        <v>86</v>
      </c>
      <c r="R21" s="7">
        <v>45708</v>
      </c>
      <c r="S21" s="9" t="s">
        <v>39</v>
      </c>
      <c r="T21" s="9" t="s">
        <v>40</v>
      </c>
      <c r="U21" s="9">
        <v>0</v>
      </c>
      <c r="V21" s="8">
        <v>1</v>
      </c>
      <c r="W21" s="9" t="s">
        <v>41</v>
      </c>
      <c r="X21" s="9" t="s">
        <v>42</v>
      </c>
    </row>
    <row r="22" spans="1:24" s="8" customFormat="1" x14ac:dyDescent="0.25">
      <c r="A22" s="9" t="s">
        <v>27</v>
      </c>
      <c r="B22" s="9" t="s">
        <v>28</v>
      </c>
      <c r="C22" s="9" t="s">
        <v>87</v>
      </c>
      <c r="D22" s="9" t="s">
        <v>81</v>
      </c>
      <c r="E22" s="11" t="s">
        <v>83</v>
      </c>
      <c r="F22" s="9" t="s">
        <v>84</v>
      </c>
      <c r="G22" s="9" t="s">
        <v>85</v>
      </c>
      <c r="H22" s="9" t="s">
        <v>67</v>
      </c>
      <c r="I22" s="9" t="s">
        <v>34</v>
      </c>
      <c r="J22" s="9" t="s">
        <v>71</v>
      </c>
      <c r="K22" s="9" t="s">
        <v>36</v>
      </c>
      <c r="L22" s="9" t="s">
        <v>37</v>
      </c>
      <c r="M22" s="2">
        <v>1210</v>
      </c>
      <c r="N22" s="2">
        <v>1210</v>
      </c>
      <c r="O22" s="7">
        <v>45726</v>
      </c>
      <c r="P22" s="9" t="s">
        <v>87</v>
      </c>
      <c r="Q22" s="9" t="s">
        <v>88</v>
      </c>
      <c r="R22" s="7">
        <v>45726</v>
      </c>
      <c r="S22" s="9" t="s">
        <v>39</v>
      </c>
      <c r="T22" s="9" t="s">
        <v>40</v>
      </c>
      <c r="U22" s="9">
        <v>0</v>
      </c>
      <c r="V22" s="8">
        <v>1</v>
      </c>
      <c r="W22" s="9" t="s">
        <v>41</v>
      </c>
      <c r="X22" s="9" t="s">
        <v>42</v>
      </c>
    </row>
    <row r="23" spans="1:24" s="8" customFormat="1" x14ac:dyDescent="0.25">
      <c r="A23" s="9" t="s">
        <v>27</v>
      </c>
      <c r="B23" s="9" t="s">
        <v>28</v>
      </c>
      <c r="C23" s="9" t="s">
        <v>87</v>
      </c>
      <c r="D23" s="9" t="s">
        <v>81</v>
      </c>
      <c r="E23" s="11" t="s">
        <v>73</v>
      </c>
      <c r="F23" s="9" t="s">
        <v>74</v>
      </c>
      <c r="G23" s="9" t="s">
        <v>75</v>
      </c>
      <c r="H23" s="9" t="s">
        <v>50</v>
      </c>
      <c r="I23" s="9" t="s">
        <v>34</v>
      </c>
      <c r="J23" s="9" t="s">
        <v>71</v>
      </c>
      <c r="K23" s="9" t="s">
        <v>36</v>
      </c>
      <c r="L23" s="9" t="s">
        <v>37</v>
      </c>
      <c r="M23" s="2">
        <v>107</v>
      </c>
      <c r="N23" s="2">
        <v>107</v>
      </c>
      <c r="O23" s="7">
        <v>45726</v>
      </c>
      <c r="P23" s="9" t="s">
        <v>87</v>
      </c>
      <c r="Q23" s="9" t="s">
        <v>88</v>
      </c>
      <c r="R23" s="7">
        <v>45726</v>
      </c>
      <c r="S23" s="9" t="s">
        <v>39</v>
      </c>
      <c r="T23" s="9" t="s">
        <v>40</v>
      </c>
      <c r="U23" s="9">
        <v>0</v>
      </c>
      <c r="V23" s="8">
        <v>1</v>
      </c>
      <c r="W23" s="9" t="s">
        <v>41</v>
      </c>
      <c r="X23" s="9" t="s">
        <v>42</v>
      </c>
    </row>
    <row r="24" spans="1:24" s="8" customFormat="1" x14ac:dyDescent="0.25">
      <c r="A24" s="9" t="s">
        <v>27</v>
      </c>
      <c r="B24" s="9" t="s">
        <v>28</v>
      </c>
      <c r="C24" s="9" t="s">
        <v>87</v>
      </c>
      <c r="D24" s="9" t="s">
        <v>81</v>
      </c>
      <c r="E24" s="11" t="s">
        <v>64</v>
      </c>
      <c r="F24" s="9" t="s">
        <v>65</v>
      </c>
      <c r="G24" s="9" t="s">
        <v>66</v>
      </c>
      <c r="H24" s="9" t="s">
        <v>67</v>
      </c>
      <c r="I24" s="9" t="s">
        <v>34</v>
      </c>
      <c r="J24" s="9" t="s">
        <v>35</v>
      </c>
      <c r="K24" s="9" t="s">
        <v>36</v>
      </c>
      <c r="L24" s="9" t="s">
        <v>37</v>
      </c>
      <c r="M24" s="2">
        <v>14691</v>
      </c>
      <c r="N24" s="2">
        <v>14691</v>
      </c>
      <c r="O24" s="7">
        <v>45726</v>
      </c>
      <c r="P24" s="9" t="s">
        <v>87</v>
      </c>
      <c r="Q24" s="9" t="s">
        <v>89</v>
      </c>
      <c r="R24" s="7">
        <v>45726</v>
      </c>
      <c r="S24" s="9" t="s">
        <v>39</v>
      </c>
      <c r="T24" s="9" t="s">
        <v>40</v>
      </c>
      <c r="U24" s="9">
        <v>0</v>
      </c>
      <c r="V24" s="8">
        <v>1</v>
      </c>
      <c r="W24" s="9" t="s">
        <v>41</v>
      </c>
      <c r="X24" s="9" t="s">
        <v>42</v>
      </c>
    </row>
    <row r="25" spans="1:24" x14ac:dyDescent="0.25">
      <c r="A25" s="1" t="s">
        <v>27</v>
      </c>
      <c r="B25" s="1" t="s">
        <v>28</v>
      </c>
      <c r="C25" s="1" t="s">
        <v>87</v>
      </c>
      <c r="D25" s="1" t="s">
        <v>81</v>
      </c>
      <c r="E25" s="11" t="s">
        <v>47</v>
      </c>
      <c r="F25" s="1" t="s">
        <v>48</v>
      </c>
      <c r="G25" s="1" t="s">
        <v>49</v>
      </c>
      <c r="H25" s="1" t="s">
        <v>50</v>
      </c>
      <c r="I25" s="1" t="s">
        <v>34</v>
      </c>
      <c r="J25" s="1" t="s">
        <v>35</v>
      </c>
      <c r="K25" s="1" t="s">
        <v>36</v>
      </c>
      <c r="L25" s="1" t="s">
        <v>37</v>
      </c>
      <c r="M25" s="2">
        <v>1302</v>
      </c>
      <c r="N25" s="2">
        <v>1302</v>
      </c>
      <c r="O25" s="7">
        <v>45726</v>
      </c>
      <c r="P25" s="1" t="s">
        <v>87</v>
      </c>
      <c r="Q25" s="1" t="s">
        <v>89</v>
      </c>
      <c r="R25" s="7">
        <v>45726</v>
      </c>
      <c r="S25" s="1" t="s">
        <v>39</v>
      </c>
      <c r="T25" s="1" t="s">
        <v>40</v>
      </c>
      <c r="U25" s="1">
        <v>0</v>
      </c>
      <c r="V25">
        <v>1</v>
      </c>
      <c r="W25" s="9" t="s">
        <v>41</v>
      </c>
      <c r="X25" s="9" t="s">
        <v>42</v>
      </c>
    </row>
  </sheetData>
  <autoFilter ref="A1:X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Андрей Юрьевич</dc:creator>
  <cp:lastModifiedBy>Гашков Николай Сергеевич</cp:lastModifiedBy>
  <dcterms:created xsi:type="dcterms:W3CDTF">2023-05-15T09:04:58Z</dcterms:created>
  <dcterms:modified xsi:type="dcterms:W3CDTF">2025-02-05T12:47:07Z</dcterms:modified>
</cp:coreProperties>
</file>