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</definedName>
  </definedNames>
  <calcPr calcId="124519"/>
</workbook>
</file>

<file path=xl/calcChain.xml><?xml version="1.0" encoding="utf-8"?>
<calcChain xmlns="http://schemas.openxmlformats.org/spreadsheetml/2006/main">
  <c r="K13" i="1"/>
  <c r="J13"/>
  <c r="F13"/>
  <c r="G13"/>
  <c r="E13"/>
  <c r="D13"/>
  <c r="I9"/>
  <c r="I14"/>
  <c r="I15"/>
  <c r="I18"/>
  <c r="I19"/>
  <c r="I22"/>
  <c r="I23"/>
  <c r="I3"/>
  <c r="H5"/>
  <c r="I5" s="1"/>
  <c r="H6"/>
  <c r="I6" s="1"/>
  <c r="H7"/>
  <c r="I7" s="1"/>
  <c r="H8"/>
  <c r="I8" s="1"/>
  <c r="H9"/>
  <c r="H10"/>
  <c r="I10" s="1"/>
  <c r="H11"/>
  <c r="I11" s="1"/>
  <c r="H12"/>
  <c r="I12" s="1"/>
  <c r="H14"/>
  <c r="H15"/>
  <c r="H16"/>
  <c r="I16" s="1"/>
  <c r="H17"/>
  <c r="I17" s="1"/>
  <c r="H18"/>
  <c r="H19"/>
  <c r="H20"/>
  <c r="I20" s="1"/>
  <c r="H21"/>
  <c r="I21" s="1"/>
  <c r="H22"/>
  <c r="H23"/>
  <c r="H24"/>
  <c r="I24" s="1"/>
  <c r="H25"/>
  <c r="I25" s="1"/>
  <c r="H4"/>
  <c r="I4" s="1"/>
  <c r="H13" l="1"/>
  <c r="I13"/>
</calcChain>
</file>

<file path=xl/sharedStrings.xml><?xml version="1.0" encoding="utf-8"?>
<sst xmlns="http://schemas.openxmlformats.org/spreadsheetml/2006/main" count="16" uniqueCount="11">
  <si>
    <t xml:space="preserve">Дата фактического получения дохода (100)     </t>
  </si>
  <si>
    <t xml:space="preserve">Дата удержания налога (110)     </t>
  </si>
  <si>
    <t xml:space="preserve">Срок перечисления налога (120)     </t>
  </si>
  <si>
    <t xml:space="preserve">Сумма фактически полученного дохода (130)     </t>
  </si>
  <si>
    <t xml:space="preserve">Сумма удержанного налога (140)     </t>
  </si>
  <si>
    <t>Платежное поручение</t>
  </si>
  <si>
    <t>НДФЛ</t>
  </si>
  <si>
    <t>Итого:</t>
  </si>
  <si>
    <t>Разница:</t>
  </si>
  <si>
    <t>X</t>
  </si>
  <si>
    <t>п/п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</si>
</sst>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14" fontId="0" fillId="2" borderId="0" xfId="0" applyNumberFormat="1" applyFill="1" applyAlignment="1">
      <alignment horizontal="center"/>
    </xf>
    <xf numFmtId="0" fontId="0" fillId="3" borderId="0" xfId="0" applyFill="1"/>
    <xf numFmtId="2" fontId="0" fillId="4" borderId="0" xfId="0" applyNumberFormat="1" applyFill="1"/>
    <xf numFmtId="0" fontId="0" fillId="4" borderId="0" xfId="0" applyFill="1"/>
    <xf numFmtId="14" fontId="1" fillId="0" borderId="1" xfId="0" applyNumberFormat="1" applyFont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0"/>
  <sheetViews>
    <sheetView tabSelected="1" workbookViewId="0">
      <selection activeCell="F8" sqref="F8"/>
    </sheetView>
  </sheetViews>
  <sheetFormatPr defaultRowHeight="15"/>
  <cols>
    <col min="1" max="1" width="14.7109375" style="1" customWidth="1"/>
    <col min="2" max="2" width="13.85546875" style="1" customWidth="1"/>
    <col min="3" max="3" width="15" style="1" customWidth="1"/>
    <col min="4" max="4" width="15" style="2" customWidth="1"/>
    <col min="5" max="5" width="13.28515625" style="2" customWidth="1"/>
    <col min="6" max="6" width="11.5703125" customWidth="1"/>
    <col min="7" max="7" width="11" customWidth="1"/>
    <col min="9" max="9" width="11.5703125" customWidth="1"/>
    <col min="10" max="10" width="12.140625" style="9" customWidth="1"/>
    <col min="11" max="11" width="10.7109375" style="9" customWidth="1"/>
    <col min="12" max="61" width="9.140625" style="5"/>
  </cols>
  <sheetData>
    <row r="1" spans="1:61">
      <c r="A1" s="22" t="s">
        <v>0</v>
      </c>
      <c r="B1" s="22" t="s">
        <v>1</v>
      </c>
      <c r="C1" s="22" t="s">
        <v>2</v>
      </c>
      <c r="D1" s="24" t="s">
        <v>3</v>
      </c>
      <c r="E1" s="24" t="s">
        <v>4</v>
      </c>
      <c r="F1" s="17" t="s">
        <v>5</v>
      </c>
      <c r="G1" s="17"/>
      <c r="H1" s="20" t="s">
        <v>7</v>
      </c>
      <c r="I1" s="18" t="s">
        <v>8</v>
      </c>
      <c r="J1" s="16" t="s">
        <v>5</v>
      </c>
      <c r="K1" s="16"/>
    </row>
    <row r="2" spans="1:61" ht="32.25" customHeight="1">
      <c r="A2" s="23"/>
      <c r="B2" s="23"/>
      <c r="C2" s="23"/>
      <c r="D2" s="25"/>
      <c r="E2" s="25"/>
      <c r="F2" s="15" t="s">
        <v>10</v>
      </c>
      <c r="G2" s="12" t="s">
        <v>6</v>
      </c>
      <c r="H2" s="21"/>
      <c r="I2" s="19"/>
      <c r="J2" s="14" t="s">
        <v>10</v>
      </c>
      <c r="K2" s="13" t="s">
        <v>6</v>
      </c>
    </row>
    <row r="3" spans="1:61">
      <c r="A3" s="1">
        <v>43008</v>
      </c>
      <c r="B3" s="1">
        <v>43010</v>
      </c>
      <c r="C3" s="1">
        <v>43011</v>
      </c>
      <c r="D3" s="2">
        <v>45425.54</v>
      </c>
      <c r="E3" s="2">
        <v>5905</v>
      </c>
      <c r="F3" s="2"/>
      <c r="G3" s="2"/>
      <c r="H3" s="2"/>
      <c r="I3" s="2">
        <f>D3-H3</f>
        <v>45425.54</v>
      </c>
      <c r="J3" s="10">
        <v>4241</v>
      </c>
      <c r="K3" s="10">
        <v>634</v>
      </c>
    </row>
    <row r="4" spans="1:61" s="4" customFormat="1">
      <c r="A4" s="6">
        <v>43012</v>
      </c>
      <c r="B4" s="6">
        <v>43012</v>
      </c>
      <c r="C4" s="6">
        <v>43039</v>
      </c>
      <c r="D4" s="3">
        <v>8522.2099999999991</v>
      </c>
      <c r="E4" s="7">
        <v>1108</v>
      </c>
      <c r="F4" s="7">
        <v>7414.21</v>
      </c>
      <c r="G4" s="7">
        <v>1108</v>
      </c>
      <c r="H4" s="3">
        <f>G4+F4</f>
        <v>8522.2099999999991</v>
      </c>
      <c r="I4" s="2">
        <f t="shared" ref="I4:I25" si="0">D4-H4</f>
        <v>0</v>
      </c>
      <c r="J4" s="10">
        <v>2271.94</v>
      </c>
      <c r="K4" s="10">
        <v>339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>
      <c r="A5" s="1">
        <v>43017</v>
      </c>
      <c r="B5" s="1">
        <v>43017</v>
      </c>
      <c r="C5" s="1">
        <v>43039</v>
      </c>
      <c r="D5" s="3">
        <v>8014.5</v>
      </c>
      <c r="E5" s="2">
        <v>1041</v>
      </c>
      <c r="F5" s="2">
        <v>6973.5</v>
      </c>
      <c r="G5" s="2">
        <v>1041</v>
      </c>
      <c r="H5" s="3">
        <f t="shared" ref="H5:H25" si="1">G5+F5</f>
        <v>8014.5</v>
      </c>
      <c r="I5" s="2">
        <f t="shared" si="0"/>
        <v>0</v>
      </c>
      <c r="J5" s="11">
        <v>142000</v>
      </c>
      <c r="K5" s="11">
        <v>0</v>
      </c>
    </row>
    <row r="6" spans="1:61">
      <c r="A6" s="1">
        <v>43018</v>
      </c>
      <c r="B6" s="1">
        <v>43018</v>
      </c>
      <c r="C6" s="1">
        <v>43039</v>
      </c>
      <c r="D6" s="3">
        <v>7485.94</v>
      </c>
      <c r="E6" s="2">
        <v>973</v>
      </c>
      <c r="F6" s="2"/>
      <c r="G6" s="2"/>
      <c r="H6" s="3">
        <f t="shared" si="1"/>
        <v>0</v>
      </c>
      <c r="I6" s="2">
        <f t="shared" si="0"/>
        <v>7485.94</v>
      </c>
      <c r="J6" s="11">
        <v>12750.76</v>
      </c>
      <c r="K6" s="11">
        <v>0</v>
      </c>
    </row>
    <row r="7" spans="1:61">
      <c r="A7" s="1">
        <v>43026</v>
      </c>
      <c r="B7" s="1">
        <v>43026</v>
      </c>
      <c r="C7" s="1">
        <v>43039</v>
      </c>
      <c r="D7" s="3">
        <v>3740.1</v>
      </c>
      <c r="E7" s="2">
        <v>487</v>
      </c>
      <c r="F7" s="2">
        <v>3253.1</v>
      </c>
      <c r="G7" s="2">
        <v>487</v>
      </c>
      <c r="H7" s="3">
        <f t="shared" si="1"/>
        <v>3740.1</v>
      </c>
      <c r="I7" s="2">
        <f t="shared" si="0"/>
        <v>0</v>
      </c>
      <c r="J7" s="11">
        <v>3253.1</v>
      </c>
      <c r="K7" s="11">
        <v>487</v>
      </c>
    </row>
    <row r="8" spans="1:61">
      <c r="A8" s="1">
        <v>43033</v>
      </c>
      <c r="B8" s="1">
        <v>43033</v>
      </c>
      <c r="C8" s="1">
        <v>43034</v>
      </c>
      <c r="D8" s="3">
        <v>47158.67</v>
      </c>
      <c r="E8" s="2">
        <v>7505</v>
      </c>
      <c r="F8" s="2"/>
      <c r="G8" s="2"/>
      <c r="H8" s="3">
        <f t="shared" si="1"/>
        <v>0</v>
      </c>
      <c r="I8" s="2">
        <f t="shared" si="0"/>
        <v>47158.67</v>
      </c>
      <c r="J8" s="11">
        <v>52903.6</v>
      </c>
      <c r="K8" s="11">
        <v>10256</v>
      </c>
    </row>
    <row r="9" spans="1:61">
      <c r="A9" s="1">
        <v>43033</v>
      </c>
      <c r="B9" s="1">
        <v>43033</v>
      </c>
      <c r="C9" s="1">
        <v>43039</v>
      </c>
      <c r="D9" s="3">
        <v>17282.509999999998</v>
      </c>
      <c r="E9" s="2">
        <v>2751</v>
      </c>
      <c r="F9" s="2"/>
      <c r="G9" s="2"/>
      <c r="H9" s="3">
        <f t="shared" si="1"/>
        <v>0</v>
      </c>
      <c r="I9" s="2">
        <f t="shared" si="0"/>
        <v>17282.509999999998</v>
      </c>
      <c r="J9" s="11">
        <v>3602.24</v>
      </c>
      <c r="K9" s="11">
        <v>538</v>
      </c>
    </row>
    <row r="10" spans="1:61">
      <c r="A10" s="1">
        <v>43035</v>
      </c>
      <c r="B10" s="1">
        <v>43035</v>
      </c>
      <c r="C10" s="1">
        <v>43038</v>
      </c>
      <c r="D10" s="3">
        <v>972636.63</v>
      </c>
      <c r="E10" s="2">
        <v>116357</v>
      </c>
      <c r="F10" s="2"/>
      <c r="G10" s="2"/>
      <c r="H10" s="3">
        <f t="shared" si="1"/>
        <v>0</v>
      </c>
      <c r="I10" s="2">
        <f t="shared" si="0"/>
        <v>972636.63</v>
      </c>
      <c r="J10" s="11">
        <v>734169.95</v>
      </c>
      <c r="K10" s="11">
        <v>120712</v>
      </c>
    </row>
    <row r="11" spans="1:61">
      <c r="A11" s="1">
        <v>43035</v>
      </c>
      <c r="B11" s="1">
        <v>43035</v>
      </c>
      <c r="C11" s="1">
        <v>43039</v>
      </c>
      <c r="D11" s="3">
        <v>27928.79</v>
      </c>
      <c r="E11" s="2">
        <v>4893</v>
      </c>
      <c r="F11" s="2"/>
      <c r="G11" s="2"/>
      <c r="H11" s="3">
        <f t="shared" si="1"/>
        <v>0</v>
      </c>
      <c r="I11" s="2">
        <f t="shared" si="0"/>
        <v>27928.79</v>
      </c>
      <c r="J11" s="11">
        <v>50739.59</v>
      </c>
      <c r="K11" s="11">
        <v>8369</v>
      </c>
    </row>
    <row r="12" spans="1:61">
      <c r="A12" s="1">
        <v>43039</v>
      </c>
      <c r="B12" s="1">
        <v>43039</v>
      </c>
      <c r="C12" s="1">
        <v>43039</v>
      </c>
      <c r="D12" s="3">
        <v>-5604.84</v>
      </c>
      <c r="E12" s="2">
        <v>-729</v>
      </c>
      <c r="F12" s="2"/>
      <c r="G12" s="2"/>
      <c r="H12" s="3">
        <f t="shared" si="1"/>
        <v>0</v>
      </c>
      <c r="I12" s="2">
        <f t="shared" si="0"/>
        <v>-5604.84</v>
      </c>
      <c r="J12" s="11"/>
      <c r="K12" s="11"/>
    </row>
    <row r="13" spans="1:61">
      <c r="A13" s="8" t="s">
        <v>9</v>
      </c>
      <c r="B13" s="8" t="s">
        <v>9</v>
      </c>
      <c r="C13" s="8" t="s">
        <v>9</v>
      </c>
      <c r="D13" s="3">
        <f>SUM(D3:D12)</f>
        <v>1132590.05</v>
      </c>
      <c r="E13" s="3">
        <f>SUM(E3:E12)</f>
        <v>140291</v>
      </c>
      <c r="F13" s="3">
        <f t="shared" ref="F13:H13" si="2">SUM(F3:F12)</f>
        <v>17640.809999999998</v>
      </c>
      <c r="G13" s="3">
        <f t="shared" si="2"/>
        <v>2636</v>
      </c>
      <c r="H13" s="3">
        <f t="shared" si="2"/>
        <v>20276.809999999998</v>
      </c>
      <c r="I13" s="3">
        <f>SUM(I3:I12)</f>
        <v>1112313.24</v>
      </c>
      <c r="J13" s="10">
        <f>SUM(J3:J12)</f>
        <v>1005932.1799999999</v>
      </c>
      <c r="K13" s="10">
        <f>SUM(K3:K12)</f>
        <v>141335</v>
      </c>
    </row>
    <row r="14" spans="1:61">
      <c r="A14" s="1">
        <v>43039</v>
      </c>
      <c r="B14" s="1">
        <v>43041</v>
      </c>
      <c r="C14" s="1">
        <v>43042</v>
      </c>
      <c r="D14" s="3">
        <v>64377.37</v>
      </c>
      <c r="E14" s="2">
        <v>8369</v>
      </c>
      <c r="F14" s="2"/>
      <c r="G14" s="2"/>
      <c r="H14" s="3">
        <f t="shared" si="1"/>
        <v>0</v>
      </c>
      <c r="I14" s="2">
        <f t="shared" si="0"/>
        <v>64377.37</v>
      </c>
      <c r="J14" s="5"/>
      <c r="K14" s="5"/>
    </row>
    <row r="15" spans="1:61">
      <c r="A15" s="1">
        <v>43040</v>
      </c>
      <c r="B15" s="1">
        <v>43042</v>
      </c>
      <c r="C15" s="1">
        <v>43046</v>
      </c>
      <c r="D15" s="3">
        <v>-334.52</v>
      </c>
      <c r="E15" s="2">
        <v>9</v>
      </c>
      <c r="F15" s="2"/>
      <c r="G15" s="2"/>
      <c r="H15" s="3">
        <f t="shared" si="1"/>
        <v>0</v>
      </c>
      <c r="I15" s="2">
        <f t="shared" si="0"/>
        <v>-334.52</v>
      </c>
      <c r="J15" s="5"/>
      <c r="K15" s="5"/>
    </row>
    <row r="16" spans="1:61">
      <c r="A16" s="1">
        <v>43042</v>
      </c>
      <c r="B16" s="1">
        <v>43042</v>
      </c>
      <c r="C16" s="1">
        <v>43069</v>
      </c>
      <c r="D16" s="3">
        <v>24782.39</v>
      </c>
      <c r="E16" s="2">
        <v>3169</v>
      </c>
      <c r="F16" s="2"/>
      <c r="G16" s="2"/>
      <c r="H16" s="3">
        <f t="shared" si="1"/>
        <v>0</v>
      </c>
      <c r="I16" s="2">
        <f t="shared" si="0"/>
        <v>24782.39</v>
      </c>
      <c r="J16" s="5"/>
      <c r="K16" s="5"/>
    </row>
    <row r="17" spans="1:11">
      <c r="A17" s="1">
        <v>43049</v>
      </c>
      <c r="B17" s="1">
        <v>43049</v>
      </c>
      <c r="C17" s="1">
        <v>43069</v>
      </c>
      <c r="D17" s="3">
        <v>4969.1499999999996</v>
      </c>
      <c r="E17" s="2">
        <v>646</v>
      </c>
      <c r="F17" s="2"/>
      <c r="G17" s="2"/>
      <c r="H17" s="3">
        <f t="shared" si="1"/>
        <v>0</v>
      </c>
      <c r="I17" s="2">
        <f t="shared" si="0"/>
        <v>4969.1499999999996</v>
      </c>
      <c r="J17" s="5"/>
      <c r="K17" s="5"/>
    </row>
    <row r="18" spans="1:11">
      <c r="A18" s="1">
        <v>43069</v>
      </c>
      <c r="B18" s="1">
        <v>43069</v>
      </c>
      <c r="C18" s="1">
        <v>43069</v>
      </c>
      <c r="D18" s="3">
        <v>26417.11</v>
      </c>
      <c r="E18" s="2">
        <v>3812</v>
      </c>
      <c r="F18" s="2"/>
      <c r="G18" s="2"/>
      <c r="H18" s="3">
        <f t="shared" si="1"/>
        <v>0</v>
      </c>
      <c r="I18" s="2">
        <f t="shared" si="0"/>
        <v>26417.11</v>
      </c>
      <c r="J18" s="5"/>
      <c r="K18" s="5"/>
    </row>
    <row r="19" spans="1:11">
      <c r="A19" s="1">
        <v>43069</v>
      </c>
      <c r="B19" s="1">
        <v>43069</v>
      </c>
      <c r="C19" s="1">
        <v>43070</v>
      </c>
      <c r="D19" s="3">
        <v>1045151.63</v>
      </c>
      <c r="E19" s="2">
        <v>127892</v>
      </c>
      <c r="F19" s="2"/>
      <c r="G19" s="2"/>
      <c r="H19" s="3">
        <f t="shared" si="1"/>
        <v>0</v>
      </c>
      <c r="I19" s="2">
        <f t="shared" si="0"/>
        <v>1045151.63</v>
      </c>
      <c r="J19" s="5"/>
      <c r="K19" s="5"/>
    </row>
    <row r="20" spans="1:11">
      <c r="A20" s="1">
        <v>43074</v>
      </c>
      <c r="B20" s="1">
        <v>43074</v>
      </c>
      <c r="C20" s="1">
        <v>43109</v>
      </c>
      <c r="D20" s="3">
        <v>45246.1</v>
      </c>
      <c r="E20" s="2">
        <v>5128</v>
      </c>
      <c r="F20" s="2"/>
      <c r="G20" s="2"/>
      <c r="H20" s="3">
        <f t="shared" si="1"/>
        <v>0</v>
      </c>
      <c r="I20" s="2">
        <f t="shared" si="0"/>
        <v>45246.1</v>
      </c>
      <c r="J20" s="5"/>
      <c r="K20" s="5"/>
    </row>
    <row r="21" spans="1:11">
      <c r="A21" s="1">
        <v>43083</v>
      </c>
      <c r="B21" s="1">
        <v>43083</v>
      </c>
      <c r="C21" s="1">
        <v>43109</v>
      </c>
      <c r="D21" s="3">
        <v>4697.82</v>
      </c>
      <c r="E21" s="2">
        <v>611</v>
      </c>
      <c r="F21" s="2"/>
      <c r="G21" s="2"/>
      <c r="H21" s="3">
        <f t="shared" si="1"/>
        <v>0</v>
      </c>
      <c r="I21" s="2">
        <f t="shared" si="0"/>
        <v>4697.82</v>
      </c>
      <c r="J21" s="5"/>
      <c r="K21" s="5"/>
    </row>
    <row r="22" spans="1:11">
      <c r="A22" s="1">
        <v>43093</v>
      </c>
      <c r="B22" s="1">
        <v>43096</v>
      </c>
      <c r="C22" s="1">
        <v>43097</v>
      </c>
      <c r="D22" s="3">
        <v>8133.52</v>
      </c>
      <c r="E22" s="2">
        <v>1058</v>
      </c>
      <c r="F22" s="2"/>
      <c r="G22" s="2"/>
      <c r="H22" s="3">
        <f t="shared" si="1"/>
        <v>0</v>
      </c>
      <c r="I22" s="2">
        <f t="shared" si="0"/>
        <v>8133.52</v>
      </c>
      <c r="J22" s="5"/>
      <c r="K22" s="5"/>
    </row>
    <row r="23" spans="1:11">
      <c r="A23" s="1">
        <v>43094</v>
      </c>
      <c r="B23" s="1">
        <v>43094</v>
      </c>
      <c r="C23" s="1">
        <v>43109</v>
      </c>
      <c r="D23" s="3">
        <v>17823.939999999999</v>
      </c>
      <c r="E23" s="2">
        <v>2317</v>
      </c>
      <c r="F23" s="2"/>
      <c r="G23" s="2"/>
      <c r="H23" s="3">
        <f t="shared" si="1"/>
        <v>0</v>
      </c>
      <c r="I23" s="2">
        <f t="shared" si="0"/>
        <v>17823.939999999999</v>
      </c>
      <c r="J23" s="5"/>
      <c r="K23" s="5"/>
    </row>
    <row r="24" spans="1:11">
      <c r="A24" s="1">
        <v>43096</v>
      </c>
      <c r="B24" s="1">
        <v>43096</v>
      </c>
      <c r="C24" s="1">
        <v>43097</v>
      </c>
      <c r="D24" s="3">
        <v>1294411.0900000001</v>
      </c>
      <c r="E24" s="2">
        <v>161345</v>
      </c>
      <c r="F24" s="2"/>
      <c r="G24" s="2"/>
      <c r="H24" s="3">
        <f t="shared" si="1"/>
        <v>0</v>
      </c>
      <c r="I24" s="2">
        <f t="shared" si="0"/>
        <v>1294411.0900000001</v>
      </c>
      <c r="J24" s="5"/>
      <c r="K24" s="5"/>
    </row>
    <row r="25" spans="1:11">
      <c r="A25" s="1">
        <v>43096</v>
      </c>
      <c r="B25" s="1">
        <v>43096</v>
      </c>
      <c r="C25" s="1">
        <v>43109</v>
      </c>
      <c r="D25" s="3">
        <v>9364.2800000000007</v>
      </c>
      <c r="E25" s="2">
        <v>1203</v>
      </c>
      <c r="F25" s="2"/>
      <c r="G25" s="2"/>
      <c r="H25" s="3">
        <f t="shared" si="1"/>
        <v>0</v>
      </c>
      <c r="I25" s="2">
        <f t="shared" si="0"/>
        <v>9364.2800000000007</v>
      </c>
      <c r="J25" s="5"/>
      <c r="K25" s="5"/>
    </row>
    <row r="26" spans="1:11">
      <c r="J26" s="5"/>
      <c r="K26" s="5"/>
    </row>
    <row r="27" spans="1:11">
      <c r="J27" s="5"/>
      <c r="K27" s="5"/>
    </row>
    <row r="28" spans="1:11">
      <c r="J28" s="5"/>
      <c r="K28" s="5"/>
    </row>
    <row r="29" spans="1:11">
      <c r="J29" s="5"/>
      <c r="K29" s="5"/>
    </row>
    <row r="30" spans="1:11">
      <c r="J30" s="5"/>
      <c r="K30" s="5"/>
    </row>
    <row r="31" spans="1:11">
      <c r="J31" s="5"/>
      <c r="K31" s="5"/>
    </row>
    <row r="32" spans="1:11">
      <c r="J32" s="5"/>
      <c r="K32" s="5"/>
    </row>
    <row r="33" spans="10:11">
      <c r="J33" s="5"/>
      <c r="K33" s="5"/>
    </row>
    <row r="34" spans="10:11">
      <c r="J34" s="5"/>
      <c r="K34" s="5"/>
    </row>
    <row r="35" spans="10:11">
      <c r="J35" s="5"/>
      <c r="K35" s="5"/>
    </row>
    <row r="36" spans="10:11">
      <c r="J36" s="5"/>
      <c r="K36" s="5"/>
    </row>
    <row r="37" spans="10:11">
      <c r="J37" s="5"/>
      <c r="K37" s="5"/>
    </row>
    <row r="38" spans="10:11">
      <c r="J38" s="5"/>
      <c r="K38" s="5"/>
    </row>
    <row r="39" spans="10:11">
      <c r="J39" s="5"/>
      <c r="K39" s="5"/>
    </row>
    <row r="40" spans="10:11">
      <c r="J40" s="5"/>
      <c r="K40" s="5"/>
    </row>
    <row r="41" spans="10:11">
      <c r="J41" s="5"/>
      <c r="K41" s="5"/>
    </row>
    <row r="42" spans="10:11">
      <c r="J42" s="5"/>
      <c r="K42" s="5"/>
    </row>
    <row r="43" spans="10:11">
      <c r="J43" s="5"/>
      <c r="K43" s="5"/>
    </row>
    <row r="44" spans="10:11">
      <c r="J44" s="5"/>
      <c r="K44" s="5"/>
    </row>
    <row r="45" spans="10:11">
      <c r="J45" s="5"/>
      <c r="K45" s="5"/>
    </row>
    <row r="46" spans="10:11">
      <c r="J46" s="5"/>
      <c r="K46" s="5"/>
    </row>
    <row r="47" spans="10:11">
      <c r="J47" s="5"/>
      <c r="K47" s="5"/>
    </row>
    <row r="48" spans="10:11">
      <c r="J48" s="5"/>
      <c r="K48" s="5"/>
    </row>
    <row r="49" spans="10:11">
      <c r="J49" s="5"/>
      <c r="K49" s="5"/>
    </row>
    <row r="50" spans="10:11">
      <c r="J50" s="5"/>
      <c r="K50" s="5"/>
    </row>
    <row r="51" spans="10:11">
      <c r="J51" s="5"/>
      <c r="K51" s="5"/>
    </row>
    <row r="52" spans="10:11">
      <c r="J52" s="5"/>
      <c r="K52" s="5"/>
    </row>
    <row r="53" spans="10:11">
      <c r="J53" s="5"/>
      <c r="K53" s="5"/>
    </row>
    <row r="54" spans="10:11">
      <c r="J54" s="5"/>
      <c r="K54" s="5"/>
    </row>
    <row r="55" spans="10:11">
      <c r="J55" s="5"/>
      <c r="K55" s="5"/>
    </row>
    <row r="56" spans="10:11">
      <c r="J56" s="5"/>
      <c r="K56" s="5"/>
    </row>
    <row r="57" spans="10:11">
      <c r="J57" s="5"/>
      <c r="K57" s="5"/>
    </row>
    <row r="58" spans="10:11">
      <c r="J58" s="5"/>
      <c r="K58" s="5"/>
    </row>
    <row r="59" spans="10:11">
      <c r="J59" s="5"/>
      <c r="K59" s="5"/>
    </row>
    <row r="60" spans="10:11">
      <c r="J60" s="5"/>
      <c r="K60" s="5"/>
    </row>
    <row r="61" spans="10:11">
      <c r="J61" s="5"/>
      <c r="K61" s="5"/>
    </row>
    <row r="62" spans="10:11">
      <c r="J62" s="5"/>
      <c r="K62" s="5"/>
    </row>
    <row r="63" spans="10:11">
      <c r="J63" s="5"/>
      <c r="K63" s="5"/>
    </row>
    <row r="64" spans="10:11">
      <c r="J64" s="5"/>
      <c r="K64" s="5"/>
    </row>
    <row r="65" spans="10:11">
      <c r="J65" s="5"/>
      <c r="K65" s="5"/>
    </row>
    <row r="66" spans="10:11">
      <c r="J66" s="5"/>
      <c r="K66" s="5"/>
    </row>
    <row r="67" spans="10:11">
      <c r="J67" s="5"/>
      <c r="K67" s="5"/>
    </row>
    <row r="68" spans="10:11">
      <c r="J68" s="5"/>
      <c r="K68" s="5"/>
    </row>
    <row r="69" spans="10:11">
      <c r="J69" s="5"/>
      <c r="K69" s="5"/>
    </row>
    <row r="70" spans="10:11">
      <c r="J70" s="5"/>
      <c r="K70" s="5"/>
    </row>
  </sheetData>
  <autoFilter ref="A1:E25"/>
  <mergeCells count="9">
    <mergeCell ref="J1:K1"/>
    <mergeCell ref="F1:G1"/>
    <mergeCell ref="I1:I2"/>
    <mergeCell ref="H1:H2"/>
    <mergeCell ref="A1:A2"/>
    <mergeCell ref="B1:B2"/>
    <mergeCell ref="D1:D2"/>
    <mergeCell ref="C1:C2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buh01</dc:creator>
  <cp:lastModifiedBy>buh01</cp:lastModifiedBy>
  <dcterms:created xsi:type="dcterms:W3CDTF">2018-03-26T09:27:20Z</dcterms:created>
  <dcterms:modified xsi:type="dcterms:W3CDTF">2018-03-26T10:04:34Z</dcterms:modified>
</cp:coreProperties>
</file>